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<sst xmlns="http://schemas.openxmlformats.org/spreadsheetml/2006/main" count="148" uniqueCount="62">
  <si>
    <t>ESCALAFON</t>
  </si>
  <si>
    <t>TITULO PROFESIONAL/TECNICO/ESTUDIOS</t>
  </si>
  <si>
    <t>CARGO O FUNCION</t>
  </si>
  <si>
    <t>INICIO CONTRATO</t>
  </si>
  <si>
    <t>VIGENCIA RELACION LABORAL</t>
  </si>
  <si>
    <t>REGION</t>
  </si>
  <si>
    <t>UNIDAD MONETARIA</t>
  </si>
  <si>
    <t>ASIG. FAMILIAR</t>
  </si>
  <si>
    <t>REM. BRUTA MENSUAL</t>
  </si>
  <si>
    <t>PESOS</t>
  </si>
  <si>
    <t>INDEFINIDO</t>
  </si>
  <si>
    <t>OBSERVACIONES</t>
  </si>
  <si>
    <t>NOMBRE COMPLETO</t>
  </si>
  <si>
    <t>ALVAREZ PACHECO ESTRELLA OFELIA</t>
  </si>
  <si>
    <t>LARA VILLALOBOS MARÍA CECILIA</t>
  </si>
  <si>
    <t>MONTES RIQUELME VICTOR HUGO</t>
  </si>
  <si>
    <t>ROSALES ZAPATA ALEXY NOLBERTO</t>
  </si>
  <si>
    <t>TOPP RETAMAL MIRIAM RUTH</t>
  </si>
  <si>
    <t>BASTÍAS SABARIA MARÍA EUGENIA</t>
  </si>
  <si>
    <t>GALLEGOS CHAVEZ LEONOR ELIZABETH</t>
  </si>
  <si>
    <t>FERNANDEZ ARAVENA ALEJANDRO DEL CARMEN</t>
  </si>
  <si>
    <t>MARTINEZ VELOZO JUAN CARLOS</t>
  </si>
  <si>
    <t>RIVERA PINCHEIRA GERARDO ALEJANDRO</t>
  </si>
  <si>
    <t>GARABITO ROSALES VICTOR MANUEL</t>
  </si>
  <si>
    <t>ACUÑA MARILLAN MANUELA CLORINDA</t>
  </si>
  <si>
    <t>ANTILAO QUILAPÁN CELESTINO SEGUNDO</t>
  </si>
  <si>
    <t>SANDOVAL MATUS LILIAM MARISOL</t>
  </si>
  <si>
    <t>SANCHEZ JAURE XIMENA PATRICIA</t>
  </si>
  <si>
    <t>ROMERO ACUÑA YOLANDA ARGENTINA</t>
  </si>
  <si>
    <t>CHICAO HUENTEMIL GUIDO ALFONSO</t>
  </si>
  <si>
    <t>ZÚÑIGA RAASCH SERGIO FERNANDO</t>
  </si>
  <si>
    <t>NIVEL</t>
  </si>
  <si>
    <t>MATRONA</t>
  </si>
  <si>
    <t>ASISTENTE SOCIAL</t>
  </si>
  <si>
    <t>TECNOLOGO MEDICO</t>
  </si>
  <si>
    <t>CONTADORA</t>
  </si>
  <si>
    <t>OFICIAL ADMINISTRATIVO</t>
  </si>
  <si>
    <t>ADMINISTRATIVO</t>
  </si>
  <si>
    <t>AUXILIAR PARAMEDICO</t>
  </si>
  <si>
    <t>TEC.ENFERMERIA NIVEL SUPERIOR</t>
  </si>
  <si>
    <t>AUXILIAR DE SERVICIO</t>
  </si>
  <si>
    <t>ARAUCANIA</t>
  </si>
  <si>
    <t xml:space="preserve">KINESIOLOGO </t>
  </si>
  <si>
    <t>DIRECTOR</t>
  </si>
  <si>
    <t xml:space="preserve">SECRETARIA </t>
  </si>
  <si>
    <t>CONTADOR C/MENSION  FINANZAS</t>
  </si>
  <si>
    <t>CONDUCTOR PROFESIONAL</t>
  </si>
  <si>
    <t>CONDUCTOR</t>
  </si>
  <si>
    <t>ENSEÑANZA MEDIA TECNICO PROFESIONAL</t>
  </si>
  <si>
    <t>PROFESIONAL</t>
  </si>
  <si>
    <t>TECNICO</t>
  </si>
  <si>
    <t>DIRECTIVO</t>
  </si>
  <si>
    <t>ASIG. PROGRAMA</t>
  </si>
  <si>
    <t>ASIG.MUNICIPAL</t>
  </si>
  <si>
    <t>LEY 18,717 ASIG. MOV.Y COLACION</t>
  </si>
  <si>
    <t>Nº HORAS 25%</t>
  </si>
  <si>
    <t>VALOR HORA 25%</t>
  </si>
  <si>
    <t>TOTAL HORA 25%</t>
  </si>
  <si>
    <t>Nº HORAS 50%</t>
  </si>
  <si>
    <t>VALOR HORA 50%</t>
  </si>
  <si>
    <t xml:space="preserve"> TOTAL HORA 50%</t>
  </si>
  <si>
    <t>PERSONAL PLANTA ABRIL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</si>
</sst>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43"/>
      <name val="Arial"/>
      <family val="2"/>
    </font>
    <font>
      <b/>
      <sz val="10"/>
      <color indexed="43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CEC8C"/>
      <name val="Arial"/>
      <family val="2"/>
    </font>
    <font>
      <b/>
      <sz val="10"/>
      <color rgb="FFFCEC8C"/>
      <name val="Arial"/>
      <family val="2"/>
    </font>
    <font>
      <b/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 quotePrefix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14" fontId="0" fillId="0" borderId="10" xfId="0" applyNumberFormat="1" applyFont="1" applyBorder="1" applyAlignment="1">
      <alignment horizontal="right"/>
    </xf>
    <xf numFmtId="0" fontId="0" fillId="0" borderId="10" xfId="0" applyFill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44" fillId="33" borderId="10" xfId="0" applyFont="1" applyFill="1" applyBorder="1" applyAlignment="1" applyProtection="1">
      <alignment horizontal="left" wrapText="1"/>
      <protection/>
    </xf>
    <xf numFmtId="0" fontId="45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164" fontId="44" fillId="33" borderId="10" xfId="0" applyNumberFormat="1" applyFont="1" applyFill="1" applyBorder="1" applyAlignment="1">
      <alignment horizontal="left" wrapText="1"/>
    </xf>
    <xf numFmtId="164" fontId="45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4" fontId="44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7"/>
  <sheetViews>
    <sheetView tabSelected="1" zoomScale="90" zoomScaleNormal="90" zoomScalePageLayoutView="0" workbookViewId="0" topLeftCell="K1">
      <selection activeCell="T23" sqref="T23"/>
    </sheetView>
  </sheetViews>
  <sheetFormatPr defaultColWidth="11.421875" defaultRowHeight="12.75"/>
  <cols>
    <col min="1" max="1" width="16.00390625" style="1" customWidth="1"/>
    <col min="2" max="2" width="36.140625" style="1" bestFit="1" customWidth="1"/>
    <col min="3" max="3" width="8.140625" style="4" bestFit="1" customWidth="1"/>
    <col min="4" max="4" width="40.8515625" style="1" customWidth="1"/>
    <col min="5" max="5" width="30.7109375" style="1" bestFit="1" customWidth="1"/>
    <col min="6" max="6" width="14.57421875" style="1" customWidth="1"/>
    <col min="7" max="7" width="22.421875" style="1" customWidth="1"/>
    <col min="8" max="8" width="13.28125" style="1" bestFit="1" customWidth="1"/>
    <col min="9" max="9" width="13.421875" style="1" customWidth="1"/>
    <col min="10" max="10" width="9.7109375" style="1" customWidth="1"/>
    <col min="11" max="11" width="11.7109375" style="1" customWidth="1"/>
    <col min="12" max="12" width="12.140625" style="1" customWidth="1"/>
    <col min="13" max="13" width="13.8515625" style="1" customWidth="1"/>
    <col min="14" max="14" width="12.00390625" style="1" customWidth="1"/>
    <col min="15" max="15" width="12.28125" style="1" customWidth="1"/>
    <col min="16" max="16" width="13.28125" style="1" customWidth="1"/>
    <col min="17" max="17" width="12.00390625" style="1" customWidth="1"/>
    <col min="18" max="18" width="11.421875" style="1" customWidth="1"/>
    <col min="19" max="19" width="13.28125" style="1" customWidth="1"/>
    <col min="20" max="20" width="16.140625" style="6" customWidth="1"/>
    <col min="21" max="21" width="26.8515625" style="1" customWidth="1"/>
    <col min="22" max="16384" width="11.421875" style="1" customWidth="1"/>
  </cols>
  <sheetData>
    <row r="2" spans="1:21" ht="12.75">
      <c r="A2" s="37" t="s">
        <v>61</v>
      </c>
      <c r="B2" s="37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39"/>
    </row>
    <row r="3" spans="1:19" ht="12.75">
      <c r="A3" s="2"/>
      <c r="B3" s="3"/>
      <c r="F3" s="5"/>
      <c r="N3" s="6"/>
      <c r="O3" s="6"/>
      <c r="P3" s="6"/>
      <c r="Q3" s="6"/>
      <c r="R3" s="6"/>
      <c r="S3" s="6"/>
    </row>
    <row r="4" spans="1:21" s="36" customFormat="1" ht="23.25" customHeight="1">
      <c r="A4" s="31" t="s">
        <v>0</v>
      </c>
      <c r="B4" s="31" t="s">
        <v>12</v>
      </c>
      <c r="C4" s="31" t="s">
        <v>31</v>
      </c>
      <c r="D4" s="31" t="s">
        <v>1</v>
      </c>
      <c r="E4" s="31" t="s">
        <v>2</v>
      </c>
      <c r="F4" s="32" t="s">
        <v>3</v>
      </c>
      <c r="G4" s="31" t="s">
        <v>4</v>
      </c>
      <c r="H4" s="33" t="s">
        <v>5</v>
      </c>
      <c r="I4" s="33" t="s">
        <v>6</v>
      </c>
      <c r="J4" s="33" t="s">
        <v>7</v>
      </c>
      <c r="K4" s="33" t="s">
        <v>52</v>
      </c>
      <c r="L4" s="33" t="s">
        <v>53</v>
      </c>
      <c r="M4" s="33" t="s">
        <v>54</v>
      </c>
      <c r="N4" s="34" t="s">
        <v>55</v>
      </c>
      <c r="O4" s="41" t="s">
        <v>56</v>
      </c>
      <c r="P4" s="41" t="s">
        <v>57</v>
      </c>
      <c r="Q4" s="41" t="s">
        <v>58</v>
      </c>
      <c r="R4" s="41" t="s">
        <v>59</v>
      </c>
      <c r="S4" s="41" t="s">
        <v>60</v>
      </c>
      <c r="T4" s="35" t="s">
        <v>8</v>
      </c>
      <c r="U4" s="35" t="s">
        <v>11</v>
      </c>
    </row>
    <row r="5" spans="1:21" ht="12.75">
      <c r="A5" s="15" t="s">
        <v>49</v>
      </c>
      <c r="B5" s="16" t="s">
        <v>13</v>
      </c>
      <c r="C5" s="19">
        <v>6</v>
      </c>
      <c r="D5" s="22" t="s">
        <v>32</v>
      </c>
      <c r="E5" s="22" t="s">
        <v>32</v>
      </c>
      <c r="F5" s="10">
        <v>34401</v>
      </c>
      <c r="G5" s="8" t="s">
        <v>10</v>
      </c>
      <c r="H5" s="24" t="s">
        <v>41</v>
      </c>
      <c r="I5" s="9" t="s">
        <v>9</v>
      </c>
      <c r="J5" s="25">
        <v>0</v>
      </c>
      <c r="K5" s="26">
        <v>0</v>
      </c>
      <c r="L5" s="26">
        <v>0</v>
      </c>
      <c r="M5" s="27">
        <v>8315</v>
      </c>
      <c r="N5" s="11">
        <v>0</v>
      </c>
      <c r="O5" s="11">
        <v>8352</v>
      </c>
      <c r="P5" s="11">
        <f>N5*O5</f>
        <v>0</v>
      </c>
      <c r="Q5" s="11"/>
      <c r="R5" s="11">
        <v>10023</v>
      </c>
      <c r="S5" s="11">
        <f>Q5*R5</f>
        <v>0</v>
      </c>
      <c r="T5" s="12">
        <v>747150</v>
      </c>
      <c r="U5" s="42"/>
    </row>
    <row r="6" spans="1:21" ht="12.75">
      <c r="A6" s="29" t="s">
        <v>49</v>
      </c>
      <c r="B6" s="16" t="s">
        <v>14</v>
      </c>
      <c r="C6" s="19">
        <v>5</v>
      </c>
      <c r="D6" s="22" t="s">
        <v>33</v>
      </c>
      <c r="E6" s="22" t="s">
        <v>33</v>
      </c>
      <c r="F6" s="10">
        <v>33771</v>
      </c>
      <c r="G6" s="8" t="s">
        <v>10</v>
      </c>
      <c r="H6" s="24" t="s">
        <v>41</v>
      </c>
      <c r="I6" s="9" t="s">
        <v>9</v>
      </c>
      <c r="J6" s="25">
        <v>0</v>
      </c>
      <c r="K6" s="11">
        <v>0</v>
      </c>
      <c r="L6" s="26">
        <v>0</v>
      </c>
      <c r="M6" s="27">
        <v>16630</v>
      </c>
      <c r="N6" s="11">
        <v>0</v>
      </c>
      <c r="O6" s="11">
        <v>8823</v>
      </c>
      <c r="P6" s="11">
        <f aca="true" t="shared" si="0" ref="P6:P22">N6*O6</f>
        <v>0</v>
      </c>
      <c r="Q6" s="11">
        <v>0</v>
      </c>
      <c r="R6" s="11">
        <v>10588</v>
      </c>
      <c r="S6" s="11">
        <f aca="true" t="shared" si="1" ref="S6:S22">Q6*R6</f>
        <v>0</v>
      </c>
      <c r="T6" s="12">
        <v>1601010</v>
      </c>
      <c r="U6" s="11"/>
    </row>
    <row r="7" spans="1:21" ht="12.75">
      <c r="A7" s="29" t="s">
        <v>51</v>
      </c>
      <c r="B7" s="16" t="s">
        <v>15</v>
      </c>
      <c r="C7" s="20">
        <v>9</v>
      </c>
      <c r="D7" s="22" t="s">
        <v>42</v>
      </c>
      <c r="E7" s="22" t="s">
        <v>43</v>
      </c>
      <c r="F7" s="10">
        <v>36008</v>
      </c>
      <c r="G7" s="8" t="s">
        <v>10</v>
      </c>
      <c r="H7" s="24" t="s">
        <v>41</v>
      </c>
      <c r="I7" s="9" t="s">
        <v>9</v>
      </c>
      <c r="J7" s="25">
        <v>0</v>
      </c>
      <c r="K7" s="11">
        <v>263751</v>
      </c>
      <c r="L7" s="26">
        <v>0</v>
      </c>
      <c r="M7" s="27">
        <v>16630</v>
      </c>
      <c r="N7" s="11">
        <v>6</v>
      </c>
      <c r="O7" s="11">
        <v>6941</v>
      </c>
      <c r="P7" s="11">
        <v>0</v>
      </c>
      <c r="Q7" s="11">
        <v>0</v>
      </c>
      <c r="R7" s="11">
        <v>8329</v>
      </c>
      <c r="S7" s="11">
        <f t="shared" si="1"/>
        <v>0</v>
      </c>
      <c r="T7" s="12">
        <v>1510620</v>
      </c>
      <c r="U7" s="11"/>
    </row>
    <row r="8" spans="1:21" ht="12.75">
      <c r="A8" s="29" t="s">
        <v>49</v>
      </c>
      <c r="B8" s="16" t="s">
        <v>16</v>
      </c>
      <c r="C8" s="20">
        <v>9</v>
      </c>
      <c r="D8" s="22" t="s">
        <v>34</v>
      </c>
      <c r="E8" s="22" t="s">
        <v>34</v>
      </c>
      <c r="F8" s="28">
        <v>37326</v>
      </c>
      <c r="G8" s="8" t="s">
        <v>10</v>
      </c>
      <c r="H8" s="24" t="s">
        <v>41</v>
      </c>
      <c r="I8" s="9" t="s">
        <v>9</v>
      </c>
      <c r="J8" s="25">
        <v>0</v>
      </c>
      <c r="K8" s="11">
        <v>0</v>
      </c>
      <c r="L8" s="26">
        <v>0</v>
      </c>
      <c r="M8" s="27">
        <v>16630</v>
      </c>
      <c r="N8" s="11">
        <v>0</v>
      </c>
      <c r="O8" s="11">
        <v>6470</v>
      </c>
      <c r="P8" s="11">
        <f t="shared" si="0"/>
        <v>0</v>
      </c>
      <c r="Q8" s="11">
        <v>0</v>
      </c>
      <c r="R8" s="11">
        <v>7764</v>
      </c>
      <c r="S8" s="11">
        <f t="shared" si="1"/>
        <v>0</v>
      </c>
      <c r="T8" s="12">
        <v>1246869</v>
      </c>
      <c r="U8" s="11"/>
    </row>
    <row r="9" spans="1:21" ht="12.75">
      <c r="A9" s="29" t="s">
        <v>50</v>
      </c>
      <c r="B9" s="16" t="s">
        <v>17</v>
      </c>
      <c r="C9" s="20">
        <v>6</v>
      </c>
      <c r="D9" s="22" t="s">
        <v>45</v>
      </c>
      <c r="E9" s="22" t="s">
        <v>35</v>
      </c>
      <c r="F9" s="28">
        <v>34060</v>
      </c>
      <c r="G9" s="8" t="s">
        <v>10</v>
      </c>
      <c r="H9" s="24" t="s">
        <v>41</v>
      </c>
      <c r="I9" s="9" t="s">
        <v>9</v>
      </c>
      <c r="J9" s="25">
        <v>0</v>
      </c>
      <c r="K9" s="11">
        <v>0</v>
      </c>
      <c r="L9" s="26">
        <v>0</v>
      </c>
      <c r="M9" s="27">
        <v>16630</v>
      </c>
      <c r="N9" s="11">
        <v>34</v>
      </c>
      <c r="O9" s="11">
        <v>4330</v>
      </c>
      <c r="P9" s="11">
        <f t="shared" si="0"/>
        <v>147220</v>
      </c>
      <c r="Q9" s="11">
        <v>0</v>
      </c>
      <c r="R9" s="11">
        <v>5196</v>
      </c>
      <c r="S9" s="11">
        <f t="shared" si="1"/>
        <v>0</v>
      </c>
      <c r="T9" s="12">
        <v>944243</v>
      </c>
      <c r="U9" s="11"/>
    </row>
    <row r="10" spans="1:21" ht="12.75">
      <c r="A10" s="29" t="s">
        <v>50</v>
      </c>
      <c r="B10" s="16" t="s">
        <v>18</v>
      </c>
      <c r="C10" s="20">
        <v>6</v>
      </c>
      <c r="D10" s="22" t="s">
        <v>44</v>
      </c>
      <c r="E10" s="22" t="s">
        <v>36</v>
      </c>
      <c r="F10" s="28">
        <v>34060</v>
      </c>
      <c r="G10" s="8" t="s">
        <v>10</v>
      </c>
      <c r="H10" s="24" t="s">
        <v>41</v>
      </c>
      <c r="I10" s="9" t="s">
        <v>9</v>
      </c>
      <c r="J10" s="25">
        <v>0</v>
      </c>
      <c r="K10" s="11">
        <v>0</v>
      </c>
      <c r="L10" s="26">
        <v>0</v>
      </c>
      <c r="M10" s="27">
        <v>16630</v>
      </c>
      <c r="N10" s="11">
        <v>27</v>
      </c>
      <c r="O10" s="11">
        <v>4330</v>
      </c>
      <c r="P10" s="11">
        <f t="shared" si="0"/>
        <v>116910</v>
      </c>
      <c r="Q10" s="11">
        <v>0</v>
      </c>
      <c r="R10" s="11">
        <v>5196</v>
      </c>
      <c r="S10" s="11">
        <f t="shared" si="1"/>
        <v>0</v>
      </c>
      <c r="T10" s="12">
        <v>898443</v>
      </c>
      <c r="U10" s="11"/>
    </row>
    <row r="11" spans="1:21" ht="12.75">
      <c r="A11" s="29" t="s">
        <v>37</v>
      </c>
      <c r="B11" s="16" t="s">
        <v>19</v>
      </c>
      <c r="C11" s="20">
        <v>8</v>
      </c>
      <c r="D11" s="22" t="s">
        <v>44</v>
      </c>
      <c r="E11" s="22" t="s">
        <v>37</v>
      </c>
      <c r="F11" s="28">
        <v>35261</v>
      </c>
      <c r="G11" s="8" t="s">
        <v>10</v>
      </c>
      <c r="H11" s="24" t="s">
        <v>41</v>
      </c>
      <c r="I11" s="9" t="s">
        <v>9</v>
      </c>
      <c r="J11" s="25">
        <v>0</v>
      </c>
      <c r="K11" s="11">
        <v>0</v>
      </c>
      <c r="L11" s="26">
        <v>0</v>
      </c>
      <c r="M11" s="27">
        <v>16630</v>
      </c>
      <c r="N11" s="11">
        <v>0</v>
      </c>
      <c r="O11" s="11">
        <v>3451</v>
      </c>
      <c r="P11" s="11">
        <f t="shared" si="0"/>
        <v>0</v>
      </c>
      <c r="Q11" s="11">
        <v>0</v>
      </c>
      <c r="R11" s="11">
        <v>4141</v>
      </c>
      <c r="S11" s="11">
        <f t="shared" si="1"/>
        <v>0</v>
      </c>
      <c r="T11" s="12">
        <v>626980</v>
      </c>
      <c r="U11" s="30"/>
    </row>
    <row r="12" spans="1:21" ht="12.75">
      <c r="A12" s="29" t="s">
        <v>37</v>
      </c>
      <c r="B12" s="18" t="s">
        <v>20</v>
      </c>
      <c r="C12" s="20">
        <v>5</v>
      </c>
      <c r="D12" s="22" t="s">
        <v>46</v>
      </c>
      <c r="E12" s="22" t="s">
        <v>47</v>
      </c>
      <c r="F12" s="10">
        <v>32518</v>
      </c>
      <c r="G12" s="8" t="s">
        <v>10</v>
      </c>
      <c r="H12" s="24" t="s">
        <v>41</v>
      </c>
      <c r="I12" s="9" t="s">
        <v>9</v>
      </c>
      <c r="J12" s="25">
        <v>0</v>
      </c>
      <c r="K12" s="11">
        <v>0</v>
      </c>
      <c r="L12" s="26">
        <v>0</v>
      </c>
      <c r="M12" s="27">
        <v>16630</v>
      </c>
      <c r="N12" s="11">
        <v>0</v>
      </c>
      <c r="O12" s="9">
        <v>3592</v>
      </c>
      <c r="P12" s="9">
        <f t="shared" si="0"/>
        <v>0</v>
      </c>
      <c r="Q12" s="9">
        <v>30</v>
      </c>
      <c r="R12" s="9">
        <v>4311</v>
      </c>
      <c r="S12" s="9">
        <f t="shared" si="1"/>
        <v>129330</v>
      </c>
      <c r="T12" s="12">
        <v>863757</v>
      </c>
      <c r="U12" s="11"/>
    </row>
    <row r="13" spans="1:21" ht="12.75">
      <c r="A13" s="29" t="s">
        <v>37</v>
      </c>
      <c r="B13" s="16" t="s">
        <v>21</v>
      </c>
      <c r="C13" s="20">
        <v>8</v>
      </c>
      <c r="D13" s="23" t="s">
        <v>48</v>
      </c>
      <c r="E13" s="22" t="s">
        <v>47</v>
      </c>
      <c r="F13" s="10">
        <v>33805</v>
      </c>
      <c r="G13" s="8" t="s">
        <v>10</v>
      </c>
      <c r="H13" s="24" t="s">
        <v>41</v>
      </c>
      <c r="I13" s="9" t="s">
        <v>9</v>
      </c>
      <c r="J13" s="25">
        <v>0</v>
      </c>
      <c r="K13" s="11">
        <v>0</v>
      </c>
      <c r="L13" s="26">
        <v>0</v>
      </c>
      <c r="M13" s="27">
        <v>16630</v>
      </c>
      <c r="N13" s="11">
        <v>0</v>
      </c>
      <c r="O13" s="11">
        <v>3043</v>
      </c>
      <c r="P13" s="11">
        <f t="shared" si="0"/>
        <v>0</v>
      </c>
      <c r="Q13" s="11">
        <v>20</v>
      </c>
      <c r="R13" s="11">
        <v>3651</v>
      </c>
      <c r="S13" s="11">
        <f t="shared" si="1"/>
        <v>73020</v>
      </c>
      <c r="T13" s="12">
        <v>699904</v>
      </c>
      <c r="U13" s="11"/>
    </row>
    <row r="14" spans="1:21" ht="12.75">
      <c r="A14" s="29" t="s">
        <v>37</v>
      </c>
      <c r="B14" s="17" t="s">
        <v>22</v>
      </c>
      <c r="C14" s="21">
        <v>8</v>
      </c>
      <c r="D14" s="23" t="s">
        <v>48</v>
      </c>
      <c r="E14" s="22" t="s">
        <v>47</v>
      </c>
      <c r="F14" s="10">
        <v>34060</v>
      </c>
      <c r="G14" s="8" t="s">
        <v>10</v>
      </c>
      <c r="H14" s="24" t="s">
        <v>41</v>
      </c>
      <c r="I14" s="9" t="s">
        <v>9</v>
      </c>
      <c r="J14" s="25">
        <v>0</v>
      </c>
      <c r="K14" s="11">
        <v>0</v>
      </c>
      <c r="L14" s="26">
        <v>0</v>
      </c>
      <c r="M14" s="27">
        <v>16630</v>
      </c>
      <c r="N14" s="11">
        <v>15</v>
      </c>
      <c r="O14" s="11">
        <v>3226</v>
      </c>
      <c r="P14" s="11">
        <f t="shared" si="0"/>
        <v>48390</v>
      </c>
      <c r="Q14" s="11">
        <v>11</v>
      </c>
      <c r="R14" s="11">
        <v>3477</v>
      </c>
      <c r="S14" s="11">
        <f t="shared" si="1"/>
        <v>38247</v>
      </c>
      <c r="T14" s="12">
        <v>745237</v>
      </c>
      <c r="U14" s="11"/>
    </row>
    <row r="15" spans="1:21" ht="12.75">
      <c r="A15" s="29" t="s">
        <v>50</v>
      </c>
      <c r="B15" s="16" t="s">
        <v>23</v>
      </c>
      <c r="C15" s="20">
        <v>1</v>
      </c>
      <c r="D15" s="22" t="s">
        <v>38</v>
      </c>
      <c r="E15" s="22" t="s">
        <v>38</v>
      </c>
      <c r="F15" s="10">
        <v>31809</v>
      </c>
      <c r="G15" s="8" t="s">
        <v>10</v>
      </c>
      <c r="H15" s="24" t="s">
        <v>41</v>
      </c>
      <c r="I15" s="9" t="s">
        <v>9</v>
      </c>
      <c r="J15" s="25">
        <v>0</v>
      </c>
      <c r="K15" s="11">
        <v>0</v>
      </c>
      <c r="L15" s="26">
        <v>0</v>
      </c>
      <c r="M15" s="27">
        <v>16630</v>
      </c>
      <c r="N15" s="11">
        <v>0</v>
      </c>
      <c r="O15" s="11">
        <v>5218</v>
      </c>
      <c r="P15" s="11">
        <f t="shared" si="0"/>
        <v>0</v>
      </c>
      <c r="Q15" s="11"/>
      <c r="R15" s="11">
        <v>6261</v>
      </c>
      <c r="S15" s="11">
        <f t="shared" si="1"/>
        <v>0</v>
      </c>
      <c r="T15" s="12">
        <v>998826</v>
      </c>
      <c r="U15" s="11"/>
    </row>
    <row r="16" spans="1:21" ht="12.75">
      <c r="A16" s="29" t="s">
        <v>50</v>
      </c>
      <c r="B16" s="16" t="s">
        <v>24</v>
      </c>
      <c r="C16" s="20">
        <v>1</v>
      </c>
      <c r="D16" s="22" t="s">
        <v>38</v>
      </c>
      <c r="E16" s="22" t="s">
        <v>38</v>
      </c>
      <c r="F16" s="10">
        <v>31809</v>
      </c>
      <c r="G16" s="8" t="s">
        <v>10</v>
      </c>
      <c r="H16" s="24" t="s">
        <v>41</v>
      </c>
      <c r="I16" s="9" t="s">
        <v>9</v>
      </c>
      <c r="J16" s="25">
        <v>0</v>
      </c>
      <c r="K16" s="11">
        <v>0</v>
      </c>
      <c r="L16" s="26">
        <v>0</v>
      </c>
      <c r="M16" s="27">
        <v>16630</v>
      </c>
      <c r="N16" s="11">
        <v>0</v>
      </c>
      <c r="O16" s="11">
        <v>5218</v>
      </c>
      <c r="P16" s="11">
        <f t="shared" si="0"/>
        <v>0</v>
      </c>
      <c r="Q16" s="11"/>
      <c r="R16" s="11">
        <v>6261</v>
      </c>
      <c r="S16" s="11">
        <f t="shared" si="1"/>
        <v>0</v>
      </c>
      <c r="T16" s="12">
        <v>937438</v>
      </c>
      <c r="U16" s="11"/>
    </row>
    <row r="17" spans="1:21" ht="12.75">
      <c r="A17" s="29" t="s">
        <v>50</v>
      </c>
      <c r="B17" s="16" t="s">
        <v>25</v>
      </c>
      <c r="C17" s="20">
        <v>3</v>
      </c>
      <c r="D17" s="22" t="s">
        <v>38</v>
      </c>
      <c r="E17" s="22" t="s">
        <v>38</v>
      </c>
      <c r="F17" s="10">
        <v>32203</v>
      </c>
      <c r="G17" s="8" t="s">
        <v>10</v>
      </c>
      <c r="H17" s="24" t="s">
        <v>41</v>
      </c>
      <c r="I17" s="9" t="s">
        <v>9</v>
      </c>
      <c r="J17" s="25">
        <v>0</v>
      </c>
      <c r="K17" s="11">
        <v>0</v>
      </c>
      <c r="L17" s="26">
        <v>0</v>
      </c>
      <c r="M17" s="27">
        <v>16630</v>
      </c>
      <c r="N17" s="11">
        <v>0</v>
      </c>
      <c r="O17" s="11">
        <v>4830</v>
      </c>
      <c r="P17" s="11">
        <f t="shared" si="0"/>
        <v>0</v>
      </c>
      <c r="Q17" s="11"/>
      <c r="R17" s="11">
        <v>5796</v>
      </c>
      <c r="S17" s="11">
        <f t="shared" si="1"/>
        <v>0</v>
      </c>
      <c r="T17" s="12">
        <v>868870</v>
      </c>
      <c r="U17" s="11"/>
    </row>
    <row r="18" spans="1:21" ht="12.75">
      <c r="A18" s="29" t="s">
        <v>50</v>
      </c>
      <c r="B18" s="16" t="s">
        <v>26</v>
      </c>
      <c r="C18" s="20">
        <v>6</v>
      </c>
      <c r="D18" s="23" t="s">
        <v>39</v>
      </c>
      <c r="E18" s="23" t="s">
        <v>39</v>
      </c>
      <c r="F18" s="10">
        <v>33434</v>
      </c>
      <c r="G18" s="8" t="s">
        <v>10</v>
      </c>
      <c r="H18" s="24" t="s">
        <v>41</v>
      </c>
      <c r="I18" s="9" t="s">
        <v>9</v>
      </c>
      <c r="J18" s="25">
        <v>0</v>
      </c>
      <c r="K18" s="11">
        <v>0</v>
      </c>
      <c r="L18" s="26">
        <v>0</v>
      </c>
      <c r="M18" s="27">
        <v>16630</v>
      </c>
      <c r="N18" s="11">
        <v>10</v>
      </c>
      <c r="O18" s="11">
        <v>4330</v>
      </c>
      <c r="P18" s="11">
        <f t="shared" si="0"/>
        <v>43300</v>
      </c>
      <c r="Q18" s="11">
        <v>0</v>
      </c>
      <c r="R18" s="11">
        <v>5196</v>
      </c>
      <c r="S18" s="11">
        <f t="shared" si="1"/>
        <v>0</v>
      </c>
      <c r="T18" s="12">
        <v>840323</v>
      </c>
      <c r="U18" s="11"/>
    </row>
    <row r="19" spans="1:21" ht="12.75">
      <c r="A19" s="29" t="s">
        <v>50</v>
      </c>
      <c r="B19" s="16" t="s">
        <v>27</v>
      </c>
      <c r="C19" s="20">
        <v>7</v>
      </c>
      <c r="D19" s="23" t="s">
        <v>39</v>
      </c>
      <c r="E19" s="23" t="s">
        <v>39</v>
      </c>
      <c r="F19" s="10">
        <v>34060</v>
      </c>
      <c r="G19" s="8" t="s">
        <v>10</v>
      </c>
      <c r="H19" s="24" t="s">
        <v>41</v>
      </c>
      <c r="I19" s="9" t="s">
        <v>9</v>
      </c>
      <c r="J19" s="25">
        <v>0</v>
      </c>
      <c r="K19" s="11">
        <v>0</v>
      </c>
      <c r="L19" s="26">
        <v>0</v>
      </c>
      <c r="M19" s="27">
        <v>16630</v>
      </c>
      <c r="N19" s="11">
        <v>0</v>
      </c>
      <c r="O19" s="11">
        <v>4097</v>
      </c>
      <c r="P19" s="11">
        <f t="shared" si="0"/>
        <v>0</v>
      </c>
      <c r="Q19" s="11">
        <v>0</v>
      </c>
      <c r="R19" s="11">
        <v>4916</v>
      </c>
      <c r="S19" s="11">
        <f t="shared" si="1"/>
        <v>0</v>
      </c>
      <c r="T19" s="12">
        <v>740790</v>
      </c>
      <c r="U19" s="11"/>
    </row>
    <row r="20" spans="1:21" ht="12.75">
      <c r="A20" s="29" t="s">
        <v>50</v>
      </c>
      <c r="B20" s="16" t="s">
        <v>28</v>
      </c>
      <c r="C20" s="20">
        <v>7</v>
      </c>
      <c r="D20" s="22" t="s">
        <v>38</v>
      </c>
      <c r="E20" s="22" t="s">
        <v>38</v>
      </c>
      <c r="F20" s="10">
        <v>34486</v>
      </c>
      <c r="G20" s="8" t="s">
        <v>10</v>
      </c>
      <c r="H20" s="24" t="s">
        <v>41</v>
      </c>
      <c r="I20" s="9" t="s">
        <v>9</v>
      </c>
      <c r="J20" s="25">
        <v>0</v>
      </c>
      <c r="K20" s="11">
        <v>0</v>
      </c>
      <c r="L20" s="26">
        <v>0</v>
      </c>
      <c r="M20" s="27">
        <v>16630</v>
      </c>
      <c r="N20" s="11">
        <v>23</v>
      </c>
      <c r="O20" s="11">
        <v>3936</v>
      </c>
      <c r="P20" s="11">
        <f t="shared" si="0"/>
        <v>90528</v>
      </c>
      <c r="Q20" s="11">
        <v>0</v>
      </c>
      <c r="R20" s="11">
        <v>4723</v>
      </c>
      <c r="S20" s="11">
        <f t="shared" si="1"/>
        <v>0</v>
      </c>
      <c r="T20" s="12">
        <v>810698</v>
      </c>
      <c r="U20" s="11"/>
    </row>
    <row r="21" spans="1:21" ht="12.75">
      <c r="A21" s="29" t="s">
        <v>50</v>
      </c>
      <c r="B21" s="16" t="s">
        <v>29</v>
      </c>
      <c r="C21" s="20">
        <v>7</v>
      </c>
      <c r="D21" s="23" t="s">
        <v>38</v>
      </c>
      <c r="E21" s="23" t="s">
        <v>38</v>
      </c>
      <c r="F21" s="10">
        <v>34060</v>
      </c>
      <c r="G21" s="8" t="s">
        <v>10</v>
      </c>
      <c r="H21" s="24" t="s">
        <v>41</v>
      </c>
      <c r="I21" s="9" t="s">
        <v>9</v>
      </c>
      <c r="J21" s="25">
        <v>0</v>
      </c>
      <c r="K21" s="11">
        <v>0</v>
      </c>
      <c r="L21" s="26">
        <v>0</v>
      </c>
      <c r="M21" s="27">
        <v>16630</v>
      </c>
      <c r="N21" s="11">
        <v>17</v>
      </c>
      <c r="O21" s="11">
        <v>4097</v>
      </c>
      <c r="P21" s="11">
        <f t="shared" si="0"/>
        <v>69649</v>
      </c>
      <c r="Q21" s="11">
        <v>30</v>
      </c>
      <c r="R21" s="11">
        <v>4916</v>
      </c>
      <c r="S21" s="11">
        <f t="shared" si="1"/>
        <v>147480</v>
      </c>
      <c r="T21" s="12">
        <v>920900</v>
      </c>
      <c r="U21" s="11"/>
    </row>
    <row r="22" spans="1:21" ht="12.75">
      <c r="A22" s="29" t="s">
        <v>50</v>
      </c>
      <c r="B22" s="16" t="s">
        <v>30</v>
      </c>
      <c r="C22" s="20">
        <v>6</v>
      </c>
      <c r="D22" s="23" t="s">
        <v>48</v>
      </c>
      <c r="E22" s="23" t="s">
        <v>40</v>
      </c>
      <c r="F22" s="10">
        <v>33763</v>
      </c>
      <c r="G22" s="8" t="s">
        <v>10</v>
      </c>
      <c r="H22" s="24" t="s">
        <v>41</v>
      </c>
      <c r="I22" s="9" t="s">
        <v>9</v>
      </c>
      <c r="J22" s="25">
        <v>0</v>
      </c>
      <c r="K22" s="11">
        <v>0</v>
      </c>
      <c r="L22" s="26">
        <v>0</v>
      </c>
      <c r="M22" s="27">
        <v>16630</v>
      </c>
      <c r="N22" s="11">
        <v>21</v>
      </c>
      <c r="O22" s="11">
        <v>3409</v>
      </c>
      <c r="P22" s="11">
        <f t="shared" si="0"/>
        <v>71589</v>
      </c>
      <c r="Q22" s="11">
        <v>0</v>
      </c>
      <c r="R22" s="11">
        <v>4091</v>
      </c>
      <c r="S22" s="11">
        <f t="shared" si="1"/>
        <v>0</v>
      </c>
      <c r="T22" s="12">
        <v>690496</v>
      </c>
      <c r="U22" s="11"/>
    </row>
    <row r="23" spans="1:21" ht="12.75">
      <c r="A23" s="13"/>
      <c r="B23" s="14"/>
      <c r="C23" s="7"/>
      <c r="D23" s="14"/>
      <c r="E23" s="9"/>
      <c r="F23" s="10"/>
      <c r="G23" s="14"/>
      <c r="H23" s="9"/>
      <c r="I23" s="9"/>
      <c r="J23" s="11"/>
      <c r="K23" s="11"/>
      <c r="L23" s="11"/>
      <c r="M23" s="27"/>
      <c r="N23" s="11"/>
      <c r="O23" s="11"/>
      <c r="P23" s="11"/>
      <c r="Q23" s="11"/>
      <c r="R23" s="11"/>
      <c r="S23" s="11"/>
      <c r="T23" s="12"/>
      <c r="U23" s="11"/>
    </row>
    <row r="24" spans="1:21" ht="12.75">
      <c r="A24" s="13"/>
      <c r="B24" s="14"/>
      <c r="C24" s="7"/>
      <c r="D24" s="14"/>
      <c r="E24" s="9"/>
      <c r="F24" s="10"/>
      <c r="G24" s="14"/>
      <c r="H24" s="9"/>
      <c r="I24" s="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1"/>
    </row>
    <row r="25" spans="1:21" ht="12.75">
      <c r="A25" s="13"/>
      <c r="B25" s="14"/>
      <c r="C25" s="7"/>
      <c r="D25" s="14"/>
      <c r="E25" s="9"/>
      <c r="F25" s="10"/>
      <c r="G25" s="14"/>
      <c r="H25" s="9"/>
      <c r="I25" s="9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1"/>
    </row>
    <row r="26" spans="1:21" ht="12.75">
      <c r="A26" s="13"/>
      <c r="B26" s="14"/>
      <c r="C26" s="7"/>
      <c r="D26" s="14"/>
      <c r="E26" s="9"/>
      <c r="F26" s="10"/>
      <c r="G26" s="14"/>
      <c r="H26" s="9"/>
      <c r="I26" s="9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1"/>
    </row>
    <row r="27" spans="1:21" ht="12.75">
      <c r="A27" s="13"/>
      <c r="B27" s="14"/>
      <c r="C27" s="7"/>
      <c r="D27" s="14"/>
      <c r="E27" s="9"/>
      <c r="F27" s="10"/>
      <c r="G27" s="14"/>
      <c r="H27" s="9"/>
      <c r="I27" s="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1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2012-06-04T23:57:07Z</cp:lastPrinted>
  <dcterms:created xsi:type="dcterms:W3CDTF">2012-02-09T13:22:02Z</dcterms:created>
  <dcterms:modified xsi:type="dcterms:W3CDTF">2014-09-27T13:48:34Z</dcterms:modified>
  <cp:category/>
  <cp:version/>
  <cp:contentType/>
  <cp:contentStatus/>
</cp:coreProperties>
</file>