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95" windowHeight="11760"/>
  </bookViews>
  <sheets>
    <sheet name="FEBRERO 2015" sheetId="1" r:id="rId1"/>
  </sheets>
  <calcPr calcId="144525"/>
</workbook>
</file>

<file path=xl/calcChain.xml><?xml version="1.0" encoding="utf-8"?>
<calcChain xmlns="http://schemas.openxmlformats.org/spreadsheetml/2006/main">
  <c r="R30" i="1" l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<sst xmlns="http://schemas.openxmlformats.org/spreadsheetml/2006/main" count="265" uniqueCount="132">
  <si>
    <t>Nº</t>
  </si>
  <si>
    <t>ALCALDE</t>
  </si>
  <si>
    <t>SECRETARIO MUNICIPAL</t>
  </si>
  <si>
    <t>DIRECTIVO</t>
  </si>
  <si>
    <t>ASISTENTE SOCIAL</t>
  </si>
  <si>
    <t>TECNICO</t>
  </si>
  <si>
    <t>AUXILIAR CHOFER</t>
  </si>
  <si>
    <t>AUXILIAR</t>
  </si>
  <si>
    <t>ESTAMENTO</t>
  </si>
  <si>
    <t>GRADO</t>
  </si>
  <si>
    <t>EUS</t>
  </si>
  <si>
    <t>CALIFICACION</t>
  </si>
  <si>
    <t>PROFESIONAL</t>
  </si>
  <si>
    <t xml:space="preserve">PROFESIONAL O </t>
  </si>
  <si>
    <t>FORMACION</t>
  </si>
  <si>
    <t>CARGO O</t>
  </si>
  <si>
    <t>FUNCION</t>
  </si>
  <si>
    <t>REGION</t>
  </si>
  <si>
    <t>ASIGNACIONES</t>
  </si>
  <si>
    <t>ESPECIALES</t>
  </si>
  <si>
    <t>UNIDAD</t>
  </si>
  <si>
    <t>MONETARIA</t>
  </si>
  <si>
    <t xml:space="preserve">REMUNERACION </t>
  </si>
  <si>
    <t>BRUTA</t>
  </si>
  <si>
    <t>REMUNERACION</t>
  </si>
  <si>
    <t>LIQUIDA</t>
  </si>
  <si>
    <t>FECHA</t>
  </si>
  <si>
    <t>INICIO</t>
  </si>
  <si>
    <t xml:space="preserve">FECHA </t>
  </si>
  <si>
    <t>TERMINO</t>
  </si>
  <si>
    <t>OBSERVAIONES</t>
  </si>
  <si>
    <t>PERSONAL DE PLANTA</t>
  </si>
  <si>
    <t>ADMINISTRATIVO</t>
  </si>
  <si>
    <t>INGENIERO AGRONOMO</t>
  </si>
  <si>
    <t>CONTADOR AUDITOR</t>
  </si>
  <si>
    <t>CONSTRUCTOR CIVIL</t>
  </si>
  <si>
    <t>ABOGADA</t>
  </si>
  <si>
    <t>INGENIERO COMERCIAL</t>
  </si>
  <si>
    <t>SECRETARIA EJECUTIVA</t>
  </si>
  <si>
    <t>TECNICO TRABAJADORA SOCIAL</t>
  </si>
  <si>
    <t>TECNICO INDUSTRIAL</t>
  </si>
  <si>
    <t>ENSEÑANZA MEDIA</t>
  </si>
  <si>
    <t>ADMINISTRADOR MUNICIPAL</t>
  </si>
  <si>
    <t>DIRECTORA ADM. Y FINANZ.</t>
  </si>
  <si>
    <t>DIRECTOR DE OBRAS</t>
  </si>
  <si>
    <t>JUEZA JUZGADO P.L.</t>
  </si>
  <si>
    <t>DIRECTORE DESARROLLO COMUNITARIO</t>
  </si>
  <si>
    <t>SECPLA</t>
  </si>
  <si>
    <t>TESORERA</t>
  </si>
  <si>
    <t>DIRECTORA CONTROL</t>
  </si>
  <si>
    <t>ENCARGADA RENTAS Y PATENTES</t>
  </si>
  <si>
    <t>SECRETARIA FINANZAS</t>
  </si>
  <si>
    <t>SECRETARIA JUZGADO</t>
  </si>
  <si>
    <t>ENCARGADA OIR</t>
  </si>
  <si>
    <t>SECRETARIO OBRAS</t>
  </si>
  <si>
    <t>IX REGION ARAUCANIA</t>
  </si>
  <si>
    <t>SI</t>
  </si>
  <si>
    <t>PESOS</t>
  </si>
  <si>
    <t>FESTIVOS 50%</t>
  </si>
  <si>
    <t>SIN OBSERVACIONES</t>
  </si>
  <si>
    <t>REMUNERACIONES FEBRERO 2015</t>
  </si>
  <si>
    <t>PATERNO</t>
  </si>
  <si>
    <t>MATERNO</t>
  </si>
  <si>
    <t>NOMBRE COMPLETO</t>
  </si>
  <si>
    <t>MUÑOZ</t>
  </si>
  <si>
    <t>PEREZ</t>
  </si>
  <si>
    <t>LUIS ALBERTO</t>
  </si>
  <si>
    <t>ESCOBAR</t>
  </si>
  <si>
    <t>GALLARDO</t>
  </si>
  <si>
    <t>MILLAR</t>
  </si>
  <si>
    <t>ETTORI</t>
  </si>
  <si>
    <t>RUBÉN ANTONIO</t>
  </si>
  <si>
    <t>SALAZAR</t>
  </si>
  <si>
    <t>QUEZADA</t>
  </si>
  <si>
    <t>VIRGINIA DEL CARMEN</t>
  </si>
  <si>
    <t>SEPULVEDA</t>
  </si>
  <si>
    <t>PINO</t>
  </si>
  <si>
    <t>ULISES ROGELIO</t>
  </si>
  <si>
    <t>ESPINOZA</t>
  </si>
  <si>
    <t>FUENTES</t>
  </si>
  <si>
    <t xml:space="preserve">GLORIA ELVIRA </t>
  </si>
  <si>
    <t>MARTINEZ</t>
  </si>
  <si>
    <t xml:space="preserve">PIA MAKARENA </t>
  </si>
  <si>
    <t>PRADO</t>
  </si>
  <si>
    <t>SAAVEDRA</t>
  </si>
  <si>
    <t>VICTOR MANUEL</t>
  </si>
  <si>
    <t>GARCIA</t>
  </si>
  <si>
    <t>GUEVARA</t>
  </si>
  <si>
    <t>GRACIELA</t>
  </si>
  <si>
    <t>ZUÑIGA</t>
  </si>
  <si>
    <t>RAASCH</t>
  </si>
  <si>
    <t>ELENA MARISOL</t>
  </si>
  <si>
    <t>ULLOA</t>
  </si>
  <si>
    <t>GARCES</t>
  </si>
  <si>
    <t>ALEJANDRA</t>
  </si>
  <si>
    <t>SANHUEZA</t>
  </si>
  <si>
    <t>CASTILLO</t>
  </si>
  <si>
    <t>SARA INES</t>
  </si>
  <si>
    <t>HUILLIPAN</t>
  </si>
  <si>
    <t>QUIJADA</t>
  </si>
  <si>
    <t>ELSA VERÓNICA</t>
  </si>
  <si>
    <t>FERNANDEZ</t>
  </si>
  <si>
    <t>ARAVENA</t>
  </si>
  <si>
    <t>OLGA AGUSTINA</t>
  </si>
  <si>
    <t>ANTILAO</t>
  </si>
  <si>
    <t>QUILAPAN</t>
  </si>
  <si>
    <t>LUCÍA FRESIA</t>
  </si>
  <si>
    <t>MATURANA</t>
  </si>
  <si>
    <t>MARÍA ANGÉLICA</t>
  </si>
  <si>
    <t>INOSTROZA</t>
  </si>
  <si>
    <t>SOLIS</t>
  </si>
  <si>
    <t>ENRIQUE</t>
  </si>
  <si>
    <t>FICA</t>
  </si>
  <si>
    <t>RICARDO HERNÁN</t>
  </si>
  <si>
    <t>VALDERRAMA</t>
  </si>
  <si>
    <t>ALARCON</t>
  </si>
  <si>
    <t>HÉCTOR HUGO</t>
  </si>
  <si>
    <t>AYALA</t>
  </si>
  <si>
    <t>GOMEZ</t>
  </si>
  <si>
    <t>CARLOS EDUARDO</t>
  </si>
  <si>
    <t>CHANDIA</t>
  </si>
  <si>
    <t>CORDOVA</t>
  </si>
  <si>
    <t>ROLANDO OCTAVIO</t>
  </si>
  <si>
    <t>FERRADA</t>
  </si>
  <si>
    <t>MARCO RAFAEL</t>
  </si>
  <si>
    <t xml:space="preserve">QUIÑINAO </t>
  </si>
  <si>
    <t>LEMONAO</t>
  </si>
  <si>
    <t>PATRICIO HERNAN</t>
  </si>
  <si>
    <t>VALOR HRS. EXTRAS</t>
  </si>
  <si>
    <t>Nº HORAS</t>
  </si>
  <si>
    <t>TOTAL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</si>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</sst>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"/>
    <numFmt numFmtId="165" formatCode="&quot;$&quot;\ #,##0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3" fillId="0" borderId="10" xfId="1" applyFont="1" applyFill="1" applyBorder="1" applyProtection="1"/>
    <xf numFmtId="0" fontId="3" fillId="0" borderId="10" xfId="1" quotePrefix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9" fontId="1" fillId="24" borderId="13" xfId="0" applyNumberFormat="1" applyFont="1" applyFill="1" applyBorder="1" applyAlignment="1">
      <alignment horizontal="center"/>
    </xf>
    <xf numFmtId="0" fontId="23" fillId="0" borderId="10" xfId="0" applyFont="1" applyBorder="1"/>
    <xf numFmtId="0" fontId="23" fillId="0" borderId="0" xfId="0" applyFont="1"/>
    <xf numFmtId="0" fontId="23" fillId="0" borderId="10" xfId="0" applyFont="1" applyBorder="1" applyAlignment="1">
      <alignment horizontal="center"/>
    </xf>
    <xf numFmtId="14" fontId="23" fillId="0" borderId="10" xfId="0" applyNumberFormat="1" applyFont="1" applyBorder="1"/>
    <xf numFmtId="14" fontId="24" fillId="0" borderId="1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16" xfId="1" applyFont="1" applyFill="1" applyBorder="1" applyProtection="1"/>
    <xf numFmtId="0" fontId="1" fillId="24" borderId="15" xfId="0" applyFont="1" applyFill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4" fillId="0" borderId="10" xfId="1" applyNumberFormat="1" applyFont="1" applyFill="1" applyBorder="1" applyAlignment="1" applyProtection="1">
      <alignment horizontal="center"/>
    </xf>
  </cellXfs>
  <cellStyles count="49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46"/>
    <cellStyle name="Incorrecto 2" xfId="33"/>
    <cellStyle name="Neutral 2" xfId="34"/>
    <cellStyle name="Normal" xfId="0" builtinId="0"/>
    <cellStyle name="Normal 2" xfId="1"/>
    <cellStyle name="Normal 3" xfId="45"/>
    <cellStyle name="Notas 2" xfId="35"/>
    <cellStyle name="Notas 3" xfId="47"/>
    <cellStyle name="Porcentaje 2" xfId="36"/>
    <cellStyle name="Porcentaje 3" xfId="48"/>
    <cellStyle name="Salida 2" xfId="37"/>
    <cellStyle name="Texto de advertencia 2" xfId="38"/>
    <cellStyle name="Texto explicativo 2" xfId="39"/>
    <cellStyle name="Título 1 2" xfId="41"/>
    <cellStyle name="Título 2 2" xfId="42"/>
    <cellStyle name="Título 3 2" xfId="43"/>
    <cellStyle name="Título 4" xfId="40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pane xSplit="5" ySplit="7" topLeftCell="M8" activePane="bottomRight" state="frozen"/>
      <selection pane="topRight" activeCell="D1" sqref="D1"/>
      <selection pane="bottomLeft" activeCell="A8" sqref="A8"/>
      <selection pane="bottomRight" activeCell="Q32" sqref="Q32"/>
    </sheetView>
  </sheetViews>
  <sheetFormatPr baseColWidth="10" defaultRowHeight="15" x14ac:dyDescent="0.25"/>
  <cols>
    <col min="1" max="1" width="3.28515625" bestFit="1" customWidth="1"/>
    <col min="2" max="2" width="12.140625" bestFit="1" customWidth="1"/>
    <col min="3" max="4" width="12.140625" customWidth="1"/>
    <col min="5" max="5" width="19.140625" bestFit="1" customWidth="1"/>
    <col min="7" max="7" width="25" bestFit="1" customWidth="1"/>
    <col min="8" max="8" width="27" bestFit="1" customWidth="1"/>
    <col min="9" max="9" width="15.42578125" bestFit="1" customWidth="1"/>
    <col min="10" max="10" width="14.42578125" style="3" bestFit="1" customWidth="1"/>
    <col min="12" max="12" width="16.140625" bestFit="1" customWidth="1"/>
    <col min="13" max="13" width="15.5703125" bestFit="1" customWidth="1"/>
    <col min="14" max="14" width="18.5703125" style="3" bestFit="1" customWidth="1"/>
    <col min="15" max="15" width="14.140625" style="16" customWidth="1"/>
    <col min="16" max="16" width="18.5703125" style="15" bestFit="1" customWidth="1"/>
    <col min="17" max="17" width="14.140625" style="16" customWidth="1"/>
    <col min="18" max="18" width="14.140625" style="20" customWidth="1"/>
    <col min="21" max="21" width="14.7109375" bestFit="1" customWidth="1"/>
  </cols>
  <sheetData>
    <row r="1" spans="1:21" x14ac:dyDescent="0.25">
      <c r="G1" s="21" t="s">
        <v>60</v>
      </c>
      <c r="H1" s="21"/>
      <c r="I1" s="21"/>
      <c r="J1" s="21"/>
      <c r="K1" s="21"/>
      <c r="L1" s="21"/>
    </row>
    <row r="2" spans="1:21" x14ac:dyDescent="0.25">
      <c r="G2" s="21" t="s">
        <v>31</v>
      </c>
      <c r="H2" s="21"/>
      <c r="I2" s="21"/>
      <c r="J2" s="21"/>
      <c r="K2" s="21"/>
      <c r="L2" s="21"/>
    </row>
    <row r="3" spans="1:21" x14ac:dyDescent="0.25">
      <c r="G3" s="3"/>
      <c r="H3" s="3"/>
      <c r="I3" s="3"/>
      <c r="K3" s="3"/>
      <c r="L3" s="3"/>
    </row>
    <row r="4" spans="1:21" ht="15.75" thickBot="1" x14ac:dyDescent="0.3"/>
    <row r="5" spans="1:21" ht="15.75" thickBot="1" x14ac:dyDescent="0.3">
      <c r="B5" s="6"/>
      <c r="C5" s="6"/>
      <c r="D5" s="6"/>
      <c r="E5" s="6"/>
      <c r="F5" s="6"/>
      <c r="G5" s="4" t="s">
        <v>11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75" thickBot="1" x14ac:dyDescent="0.3">
      <c r="B6" s="6"/>
      <c r="C6" s="6"/>
      <c r="D6" s="6"/>
      <c r="E6" s="6"/>
      <c r="F6" s="7" t="s">
        <v>9</v>
      </c>
      <c r="G6" s="5" t="s">
        <v>13</v>
      </c>
      <c r="H6" s="4" t="s">
        <v>15</v>
      </c>
      <c r="I6" s="6"/>
      <c r="J6" s="4" t="s">
        <v>18</v>
      </c>
      <c r="K6" s="4" t="s">
        <v>20</v>
      </c>
      <c r="L6" s="4" t="s">
        <v>22</v>
      </c>
      <c r="M6" s="4" t="s">
        <v>24</v>
      </c>
      <c r="N6" s="4" t="s">
        <v>128</v>
      </c>
      <c r="O6" s="6"/>
      <c r="P6" s="4" t="s">
        <v>128</v>
      </c>
      <c r="Q6" s="6"/>
      <c r="R6" s="4" t="s">
        <v>130</v>
      </c>
      <c r="S6" s="4" t="s">
        <v>26</v>
      </c>
      <c r="T6" s="4" t="s">
        <v>28</v>
      </c>
      <c r="U6" s="6"/>
    </row>
    <row r="7" spans="1:21" ht="15.75" thickBot="1" x14ac:dyDescent="0.3">
      <c r="A7" s="7" t="s">
        <v>0</v>
      </c>
      <c r="B7" s="7" t="s">
        <v>8</v>
      </c>
      <c r="C7" s="8" t="s">
        <v>61</v>
      </c>
      <c r="D7" s="8" t="s">
        <v>62</v>
      </c>
      <c r="E7" s="18" t="s">
        <v>63</v>
      </c>
      <c r="F7" s="8" t="s">
        <v>10</v>
      </c>
      <c r="G7" s="5" t="s">
        <v>14</v>
      </c>
      <c r="H7" s="5" t="s">
        <v>16</v>
      </c>
      <c r="I7" s="7" t="s">
        <v>17</v>
      </c>
      <c r="J7" s="5" t="s">
        <v>19</v>
      </c>
      <c r="K7" s="5" t="s">
        <v>21</v>
      </c>
      <c r="L7" s="5" t="s">
        <v>23</v>
      </c>
      <c r="M7" s="5" t="s">
        <v>25</v>
      </c>
      <c r="N7" s="9">
        <v>0.25</v>
      </c>
      <c r="O7" s="8" t="s">
        <v>129</v>
      </c>
      <c r="P7" s="5" t="s">
        <v>58</v>
      </c>
      <c r="Q7" s="8" t="s">
        <v>129</v>
      </c>
      <c r="R7" s="5" t="s">
        <v>131</v>
      </c>
      <c r="S7" s="5" t="s">
        <v>27</v>
      </c>
      <c r="T7" s="5" t="s">
        <v>29</v>
      </c>
      <c r="U7" s="7" t="s">
        <v>30</v>
      </c>
    </row>
    <row r="8" spans="1:21" s="11" customFormat="1" ht="12" x14ac:dyDescent="0.2">
      <c r="A8" s="10">
        <v>1</v>
      </c>
      <c r="B8" s="10" t="s">
        <v>1</v>
      </c>
      <c r="C8" s="10" t="s">
        <v>64</v>
      </c>
      <c r="D8" s="10" t="s">
        <v>65</v>
      </c>
      <c r="E8" s="17" t="s">
        <v>66</v>
      </c>
      <c r="F8" s="2">
        <v>6</v>
      </c>
      <c r="G8" s="1" t="s">
        <v>33</v>
      </c>
      <c r="H8" s="10" t="s">
        <v>1</v>
      </c>
      <c r="I8" s="10" t="s">
        <v>55</v>
      </c>
      <c r="J8" s="12" t="s">
        <v>56</v>
      </c>
      <c r="K8" s="10" t="s">
        <v>57</v>
      </c>
      <c r="L8" s="22">
        <v>4137686</v>
      </c>
      <c r="M8" s="22">
        <v>2960254</v>
      </c>
      <c r="N8" s="19">
        <v>0</v>
      </c>
      <c r="O8" s="12">
        <v>0</v>
      </c>
      <c r="P8" s="19">
        <v>0</v>
      </c>
      <c r="Q8" s="12">
        <v>0</v>
      </c>
      <c r="R8" s="19">
        <f>+P8+N8</f>
        <v>0</v>
      </c>
      <c r="S8" s="14">
        <v>38327</v>
      </c>
      <c r="T8" s="13">
        <v>50770</v>
      </c>
      <c r="U8" s="12" t="s">
        <v>59</v>
      </c>
    </row>
    <row r="9" spans="1:21" s="11" customFormat="1" ht="12" x14ac:dyDescent="0.2">
      <c r="A9" s="10">
        <f>+A8+1</f>
        <v>2</v>
      </c>
      <c r="B9" s="10" t="s">
        <v>3</v>
      </c>
      <c r="C9" s="10" t="s">
        <v>67</v>
      </c>
      <c r="D9" s="10" t="s">
        <v>68</v>
      </c>
      <c r="E9" s="1" t="s">
        <v>66</v>
      </c>
      <c r="F9" s="2">
        <v>8</v>
      </c>
      <c r="G9" s="1" t="s">
        <v>34</v>
      </c>
      <c r="H9" s="10" t="s">
        <v>42</v>
      </c>
      <c r="I9" s="10" t="s">
        <v>55</v>
      </c>
      <c r="J9" s="12" t="s">
        <v>56</v>
      </c>
      <c r="K9" s="10" t="s">
        <v>57</v>
      </c>
      <c r="L9" s="22">
        <v>1675172</v>
      </c>
      <c r="M9" s="22">
        <v>1282343</v>
      </c>
      <c r="N9" s="19">
        <v>0</v>
      </c>
      <c r="O9" s="12">
        <v>0</v>
      </c>
      <c r="P9" s="19">
        <v>0</v>
      </c>
      <c r="Q9" s="12">
        <v>0</v>
      </c>
      <c r="R9" s="19">
        <f t="shared" ref="R9:R30" si="0">+P9+N9</f>
        <v>0</v>
      </c>
      <c r="S9" s="14">
        <v>36923</v>
      </c>
      <c r="T9" s="13">
        <v>50770</v>
      </c>
      <c r="U9" s="12" t="s">
        <v>59</v>
      </c>
    </row>
    <row r="10" spans="1:21" s="11" customFormat="1" ht="12" x14ac:dyDescent="0.2">
      <c r="A10" s="10">
        <f t="shared" ref="A10:A30" si="1">+A9+1</f>
        <v>3</v>
      </c>
      <c r="B10" s="10" t="s">
        <v>3</v>
      </c>
      <c r="C10" s="10" t="s">
        <v>69</v>
      </c>
      <c r="D10" s="10" t="s">
        <v>70</v>
      </c>
      <c r="E10" s="1" t="s">
        <v>71</v>
      </c>
      <c r="F10" s="2">
        <v>8</v>
      </c>
      <c r="G10" s="1" t="s">
        <v>34</v>
      </c>
      <c r="H10" s="10" t="s">
        <v>2</v>
      </c>
      <c r="I10" s="10" t="s">
        <v>55</v>
      </c>
      <c r="J10" s="12" t="s">
        <v>56</v>
      </c>
      <c r="K10" s="10" t="s">
        <v>57</v>
      </c>
      <c r="L10" s="22">
        <v>1724644</v>
      </c>
      <c r="M10" s="22">
        <v>844038</v>
      </c>
      <c r="N10" s="19">
        <v>0</v>
      </c>
      <c r="O10" s="12">
        <v>0</v>
      </c>
      <c r="P10" s="19">
        <v>0</v>
      </c>
      <c r="Q10" s="12">
        <v>0</v>
      </c>
      <c r="R10" s="19">
        <f t="shared" si="0"/>
        <v>0</v>
      </c>
      <c r="S10" s="14">
        <v>33639</v>
      </c>
      <c r="T10" s="13">
        <v>50770</v>
      </c>
      <c r="U10" s="12" t="s">
        <v>59</v>
      </c>
    </row>
    <row r="11" spans="1:21" s="11" customFormat="1" ht="12" x14ac:dyDescent="0.2">
      <c r="A11" s="10">
        <f t="shared" si="1"/>
        <v>4</v>
      </c>
      <c r="B11" s="10" t="s">
        <v>3</v>
      </c>
      <c r="C11" s="10" t="s">
        <v>72</v>
      </c>
      <c r="D11" s="10" t="s">
        <v>73</v>
      </c>
      <c r="E11" s="1" t="s">
        <v>74</v>
      </c>
      <c r="F11" s="2">
        <v>8</v>
      </c>
      <c r="G11" s="1" t="s">
        <v>34</v>
      </c>
      <c r="H11" s="10" t="s">
        <v>43</v>
      </c>
      <c r="I11" s="10" t="s">
        <v>55</v>
      </c>
      <c r="J11" s="12" t="s">
        <v>56</v>
      </c>
      <c r="K11" s="10" t="s">
        <v>57</v>
      </c>
      <c r="L11" s="22">
        <v>1754327</v>
      </c>
      <c r="M11" s="22">
        <v>1242208</v>
      </c>
      <c r="N11" s="19">
        <v>114224</v>
      </c>
      <c r="O11" s="12">
        <v>16</v>
      </c>
      <c r="P11" s="19">
        <v>8567</v>
      </c>
      <c r="Q11" s="12">
        <v>1</v>
      </c>
      <c r="R11" s="19">
        <f t="shared" si="0"/>
        <v>122791</v>
      </c>
      <c r="S11" s="14">
        <v>30824</v>
      </c>
      <c r="T11" s="13">
        <v>50770</v>
      </c>
      <c r="U11" s="12" t="s">
        <v>59</v>
      </c>
    </row>
    <row r="12" spans="1:21" s="11" customFormat="1" ht="12" x14ac:dyDescent="0.2">
      <c r="A12" s="10">
        <f t="shared" si="1"/>
        <v>5</v>
      </c>
      <c r="B12" s="10" t="s">
        <v>3</v>
      </c>
      <c r="C12" s="10" t="s">
        <v>75</v>
      </c>
      <c r="D12" s="10" t="s">
        <v>76</v>
      </c>
      <c r="E12" s="1" t="s">
        <v>77</v>
      </c>
      <c r="F12" s="2">
        <v>8</v>
      </c>
      <c r="G12" s="1" t="s">
        <v>35</v>
      </c>
      <c r="H12" s="10" t="s">
        <v>44</v>
      </c>
      <c r="I12" s="10" t="s">
        <v>55</v>
      </c>
      <c r="J12" s="12" t="s">
        <v>56</v>
      </c>
      <c r="K12" s="10" t="s">
        <v>57</v>
      </c>
      <c r="L12" s="22">
        <v>1744433</v>
      </c>
      <c r="M12" s="22">
        <v>1156411</v>
      </c>
      <c r="N12" s="19">
        <v>0</v>
      </c>
      <c r="O12" s="12">
        <v>0</v>
      </c>
      <c r="P12" s="19">
        <v>0</v>
      </c>
      <c r="Q12" s="12">
        <v>0</v>
      </c>
      <c r="R12" s="19">
        <f t="shared" si="0"/>
        <v>0</v>
      </c>
      <c r="S12" s="14">
        <v>31959</v>
      </c>
      <c r="T12" s="13">
        <v>50770</v>
      </c>
      <c r="U12" s="12" t="s">
        <v>59</v>
      </c>
    </row>
    <row r="13" spans="1:21" s="11" customFormat="1" ht="12" x14ac:dyDescent="0.2">
      <c r="A13" s="10">
        <f t="shared" si="1"/>
        <v>6</v>
      </c>
      <c r="B13" s="10" t="s">
        <v>3</v>
      </c>
      <c r="C13" s="10" t="s">
        <v>78</v>
      </c>
      <c r="D13" s="10" t="s">
        <v>79</v>
      </c>
      <c r="E13" s="1" t="s">
        <v>80</v>
      </c>
      <c r="F13" s="2">
        <v>8</v>
      </c>
      <c r="G13" s="1" t="s">
        <v>36</v>
      </c>
      <c r="H13" s="10" t="s">
        <v>45</v>
      </c>
      <c r="I13" s="10" t="s">
        <v>55</v>
      </c>
      <c r="J13" s="12" t="s">
        <v>56</v>
      </c>
      <c r="K13" s="10" t="s">
        <v>57</v>
      </c>
      <c r="L13" s="22">
        <v>2307834</v>
      </c>
      <c r="M13" s="22">
        <v>1896557</v>
      </c>
      <c r="N13" s="19">
        <v>0</v>
      </c>
      <c r="O13" s="12">
        <v>0</v>
      </c>
      <c r="P13" s="19">
        <v>0</v>
      </c>
      <c r="Q13" s="12">
        <v>0</v>
      </c>
      <c r="R13" s="19">
        <f t="shared" si="0"/>
        <v>0</v>
      </c>
      <c r="S13" s="14">
        <v>41356</v>
      </c>
      <c r="T13" s="13">
        <v>50770</v>
      </c>
      <c r="U13" s="12" t="s">
        <v>59</v>
      </c>
    </row>
    <row r="14" spans="1:21" s="11" customFormat="1" ht="12" x14ac:dyDescent="0.2">
      <c r="A14" s="10">
        <f t="shared" si="1"/>
        <v>7</v>
      </c>
      <c r="B14" s="10" t="s">
        <v>3</v>
      </c>
      <c r="C14" s="10" t="s">
        <v>81</v>
      </c>
      <c r="D14" s="10" t="s">
        <v>81</v>
      </c>
      <c r="E14" s="1" t="s">
        <v>82</v>
      </c>
      <c r="F14" s="2">
        <v>8</v>
      </c>
      <c r="G14" s="1" t="s">
        <v>4</v>
      </c>
      <c r="H14" s="10" t="s">
        <v>46</v>
      </c>
      <c r="I14" s="10" t="s">
        <v>55</v>
      </c>
      <c r="J14" s="12" t="s">
        <v>56</v>
      </c>
      <c r="K14" s="10" t="s">
        <v>57</v>
      </c>
      <c r="L14" s="22">
        <v>1665278</v>
      </c>
      <c r="M14" s="22">
        <v>1314754</v>
      </c>
      <c r="N14" s="19">
        <v>0</v>
      </c>
      <c r="O14" s="12">
        <v>0</v>
      </c>
      <c r="P14" s="19">
        <v>0</v>
      </c>
      <c r="Q14" s="12">
        <v>0</v>
      </c>
      <c r="R14" s="19">
        <f t="shared" si="0"/>
        <v>0</v>
      </c>
      <c r="S14" s="14">
        <v>39906</v>
      </c>
      <c r="T14" s="13">
        <v>50770</v>
      </c>
      <c r="U14" s="12" t="s">
        <v>59</v>
      </c>
    </row>
    <row r="15" spans="1:21" s="11" customFormat="1" ht="12" x14ac:dyDescent="0.2">
      <c r="A15" s="10">
        <f t="shared" si="1"/>
        <v>8</v>
      </c>
      <c r="B15" s="10" t="s">
        <v>3</v>
      </c>
      <c r="C15" s="10" t="s">
        <v>83</v>
      </c>
      <c r="D15" s="10" t="s">
        <v>84</v>
      </c>
      <c r="E15" s="1" t="s">
        <v>85</v>
      </c>
      <c r="F15" s="2">
        <v>8</v>
      </c>
      <c r="G15" s="1" t="s">
        <v>35</v>
      </c>
      <c r="H15" s="10" t="s">
        <v>47</v>
      </c>
      <c r="I15" s="10" t="s">
        <v>55</v>
      </c>
      <c r="J15" s="12" t="s">
        <v>56</v>
      </c>
      <c r="K15" s="10" t="s">
        <v>57</v>
      </c>
      <c r="L15" s="22">
        <v>1665278</v>
      </c>
      <c r="M15" s="22">
        <v>1334775</v>
      </c>
      <c r="N15" s="19">
        <v>71390</v>
      </c>
      <c r="O15" s="12">
        <v>10</v>
      </c>
      <c r="P15" s="19">
        <v>0</v>
      </c>
      <c r="Q15" s="12">
        <v>0</v>
      </c>
      <c r="R15" s="19">
        <f t="shared" si="0"/>
        <v>71390</v>
      </c>
      <c r="S15" s="14">
        <v>36082</v>
      </c>
      <c r="T15" s="13">
        <v>50770</v>
      </c>
      <c r="U15" s="12" t="s">
        <v>59</v>
      </c>
    </row>
    <row r="16" spans="1:21" s="11" customFormat="1" ht="12" x14ac:dyDescent="0.2">
      <c r="A16" s="10">
        <f t="shared" si="1"/>
        <v>9</v>
      </c>
      <c r="B16" s="10" t="s">
        <v>3</v>
      </c>
      <c r="C16" s="10" t="s">
        <v>86</v>
      </c>
      <c r="D16" s="10" t="s">
        <v>87</v>
      </c>
      <c r="E16" s="1" t="s">
        <v>88</v>
      </c>
      <c r="F16" s="2">
        <v>10</v>
      </c>
      <c r="G16" s="1" t="s">
        <v>34</v>
      </c>
      <c r="H16" s="10" t="s">
        <v>48</v>
      </c>
      <c r="I16" s="10" t="s">
        <v>55</v>
      </c>
      <c r="J16" s="12" t="s">
        <v>56</v>
      </c>
      <c r="K16" s="10" t="s">
        <v>57</v>
      </c>
      <c r="L16" s="22">
        <v>1172548</v>
      </c>
      <c r="M16" s="22">
        <v>750302</v>
      </c>
      <c r="N16" s="19">
        <v>97760</v>
      </c>
      <c r="O16" s="12">
        <v>20</v>
      </c>
      <c r="P16" s="19">
        <v>5865</v>
      </c>
      <c r="Q16" s="12">
        <v>1</v>
      </c>
      <c r="R16" s="19">
        <f t="shared" si="0"/>
        <v>103625</v>
      </c>
      <c r="S16" s="14">
        <v>37469</v>
      </c>
      <c r="T16" s="13">
        <v>50770</v>
      </c>
      <c r="U16" s="12" t="s">
        <v>59</v>
      </c>
    </row>
    <row r="17" spans="1:21" s="11" customFormat="1" ht="12" x14ac:dyDescent="0.2">
      <c r="A17" s="10">
        <f t="shared" si="1"/>
        <v>10</v>
      </c>
      <c r="B17" s="10" t="s">
        <v>12</v>
      </c>
      <c r="C17" s="10" t="s">
        <v>89</v>
      </c>
      <c r="D17" s="10" t="s">
        <v>90</v>
      </c>
      <c r="E17" s="1" t="s">
        <v>91</v>
      </c>
      <c r="F17" s="2">
        <v>11</v>
      </c>
      <c r="G17" s="1" t="s">
        <v>4</v>
      </c>
      <c r="H17" s="10" t="s">
        <v>4</v>
      </c>
      <c r="I17" s="10" t="s">
        <v>55</v>
      </c>
      <c r="J17" s="12" t="s">
        <v>56</v>
      </c>
      <c r="K17" s="10" t="s">
        <v>57</v>
      </c>
      <c r="L17" s="22">
        <v>1011969</v>
      </c>
      <c r="M17" s="22">
        <v>523150</v>
      </c>
      <c r="N17" s="19">
        <v>85764</v>
      </c>
      <c r="O17" s="12">
        <v>21</v>
      </c>
      <c r="P17" s="19">
        <v>181337</v>
      </c>
      <c r="Q17" s="12">
        <v>37</v>
      </c>
      <c r="R17" s="19">
        <f t="shared" si="0"/>
        <v>267101</v>
      </c>
      <c r="S17" s="14">
        <v>36465</v>
      </c>
      <c r="T17" s="13">
        <v>50770</v>
      </c>
      <c r="U17" s="12" t="s">
        <v>59</v>
      </c>
    </row>
    <row r="18" spans="1:21" s="11" customFormat="1" ht="12" x14ac:dyDescent="0.2">
      <c r="A18" s="10">
        <f t="shared" si="1"/>
        <v>11</v>
      </c>
      <c r="B18" s="10" t="s">
        <v>12</v>
      </c>
      <c r="C18" s="10" t="s">
        <v>92</v>
      </c>
      <c r="D18" s="10" t="s">
        <v>93</v>
      </c>
      <c r="E18" s="1" t="s">
        <v>94</v>
      </c>
      <c r="F18" s="2">
        <v>12</v>
      </c>
      <c r="G18" s="1" t="s">
        <v>4</v>
      </c>
      <c r="H18" s="10" t="s">
        <v>4</v>
      </c>
      <c r="I18" s="10" t="s">
        <v>55</v>
      </c>
      <c r="J18" s="12" t="s">
        <v>56</v>
      </c>
      <c r="K18" s="10" t="s">
        <v>57</v>
      </c>
      <c r="L18" s="22">
        <v>923494</v>
      </c>
      <c r="M18" s="22">
        <v>596833</v>
      </c>
      <c r="N18" s="19">
        <v>20484</v>
      </c>
      <c r="O18" s="12">
        <v>6</v>
      </c>
      <c r="P18" s="19">
        <v>45067</v>
      </c>
      <c r="Q18" s="12">
        <v>11</v>
      </c>
      <c r="R18" s="19">
        <f t="shared" si="0"/>
        <v>65551</v>
      </c>
      <c r="S18" s="14">
        <v>37935</v>
      </c>
      <c r="T18" s="13">
        <v>50770</v>
      </c>
      <c r="U18" s="12" t="s">
        <v>59</v>
      </c>
    </row>
    <row r="19" spans="1:21" s="11" customFormat="1" ht="12" x14ac:dyDescent="0.2">
      <c r="A19" s="10">
        <f t="shared" si="1"/>
        <v>12</v>
      </c>
      <c r="B19" s="10" t="s">
        <v>3</v>
      </c>
      <c r="C19" s="10" t="s">
        <v>95</v>
      </c>
      <c r="D19" s="10" t="s">
        <v>96</v>
      </c>
      <c r="E19" s="1" t="s">
        <v>97</v>
      </c>
      <c r="F19" s="2">
        <v>8</v>
      </c>
      <c r="G19" s="1" t="s">
        <v>37</v>
      </c>
      <c r="H19" s="10" t="s">
        <v>49</v>
      </c>
      <c r="I19" s="10" t="s">
        <v>55</v>
      </c>
      <c r="J19" s="12" t="s">
        <v>56</v>
      </c>
      <c r="K19" s="10" t="s">
        <v>57</v>
      </c>
      <c r="L19" s="22">
        <v>1665278</v>
      </c>
      <c r="M19" s="22">
        <v>1344146</v>
      </c>
      <c r="N19" s="19">
        <v>0</v>
      </c>
      <c r="O19" s="12">
        <v>0</v>
      </c>
      <c r="P19" s="19">
        <v>0</v>
      </c>
      <c r="Q19" s="12">
        <v>0</v>
      </c>
      <c r="R19" s="19">
        <f t="shared" si="0"/>
        <v>0</v>
      </c>
      <c r="S19" s="14">
        <v>42005</v>
      </c>
      <c r="T19" s="13">
        <v>50770</v>
      </c>
      <c r="U19" s="12" t="s">
        <v>59</v>
      </c>
    </row>
    <row r="20" spans="1:21" s="11" customFormat="1" ht="12" x14ac:dyDescent="0.2">
      <c r="A20" s="10">
        <f t="shared" si="1"/>
        <v>13</v>
      </c>
      <c r="B20" s="10" t="s">
        <v>5</v>
      </c>
      <c r="C20" s="10" t="s">
        <v>98</v>
      </c>
      <c r="D20" s="10" t="s">
        <v>99</v>
      </c>
      <c r="E20" s="1" t="s">
        <v>100</v>
      </c>
      <c r="F20" s="2">
        <v>13</v>
      </c>
      <c r="G20" s="1" t="s">
        <v>38</v>
      </c>
      <c r="H20" s="10" t="s">
        <v>50</v>
      </c>
      <c r="I20" s="10" t="s">
        <v>55</v>
      </c>
      <c r="J20" s="12" t="s">
        <v>56</v>
      </c>
      <c r="K20" s="10" t="s">
        <v>57</v>
      </c>
      <c r="L20" s="22">
        <v>881047</v>
      </c>
      <c r="M20" s="22">
        <v>406754</v>
      </c>
      <c r="N20" s="19">
        <v>0</v>
      </c>
      <c r="O20" s="12">
        <v>0</v>
      </c>
      <c r="P20" s="19">
        <v>0</v>
      </c>
      <c r="Q20" s="12">
        <v>0</v>
      </c>
      <c r="R20" s="19">
        <f t="shared" si="0"/>
        <v>0</v>
      </c>
      <c r="S20" s="14">
        <v>30133</v>
      </c>
      <c r="T20" s="13">
        <v>50770</v>
      </c>
      <c r="U20" s="12" t="s">
        <v>59</v>
      </c>
    </row>
    <row r="21" spans="1:21" s="11" customFormat="1" ht="12" x14ac:dyDescent="0.2">
      <c r="A21" s="10">
        <f t="shared" si="1"/>
        <v>14</v>
      </c>
      <c r="B21" s="10" t="s">
        <v>32</v>
      </c>
      <c r="C21" s="10" t="s">
        <v>101</v>
      </c>
      <c r="D21" s="10" t="s">
        <v>102</v>
      </c>
      <c r="E21" s="1" t="s">
        <v>103</v>
      </c>
      <c r="F21" s="2">
        <v>14</v>
      </c>
      <c r="G21" s="1" t="s">
        <v>38</v>
      </c>
      <c r="H21" s="10" t="s">
        <v>51</v>
      </c>
      <c r="I21" s="10" t="s">
        <v>55</v>
      </c>
      <c r="J21" s="12" t="s">
        <v>56</v>
      </c>
      <c r="K21" s="10" t="s">
        <v>57</v>
      </c>
      <c r="L21" s="22">
        <v>781693</v>
      </c>
      <c r="M21" s="22">
        <v>407745</v>
      </c>
      <c r="N21" s="19">
        <v>0</v>
      </c>
      <c r="O21" s="12">
        <v>0</v>
      </c>
      <c r="P21" s="19">
        <v>0</v>
      </c>
      <c r="Q21" s="12">
        <v>0</v>
      </c>
      <c r="R21" s="19">
        <f t="shared" si="0"/>
        <v>0</v>
      </c>
      <c r="S21" s="14">
        <v>30133</v>
      </c>
      <c r="T21" s="13">
        <v>50770</v>
      </c>
      <c r="U21" s="12" t="s">
        <v>59</v>
      </c>
    </row>
    <row r="22" spans="1:21" s="11" customFormat="1" ht="12" x14ac:dyDescent="0.2">
      <c r="A22" s="10">
        <f t="shared" si="1"/>
        <v>15</v>
      </c>
      <c r="B22" s="10" t="s">
        <v>32</v>
      </c>
      <c r="C22" s="10" t="s">
        <v>104</v>
      </c>
      <c r="D22" s="10" t="s">
        <v>105</v>
      </c>
      <c r="E22" s="1" t="s">
        <v>106</v>
      </c>
      <c r="F22" s="2">
        <v>15</v>
      </c>
      <c r="G22" s="1" t="s">
        <v>39</v>
      </c>
      <c r="H22" s="10" t="s">
        <v>52</v>
      </c>
      <c r="I22" s="10" t="s">
        <v>55</v>
      </c>
      <c r="J22" s="12" t="s">
        <v>56</v>
      </c>
      <c r="K22" s="10" t="s">
        <v>57</v>
      </c>
      <c r="L22" s="22">
        <v>698624</v>
      </c>
      <c r="M22" s="22">
        <v>288713</v>
      </c>
      <c r="N22" s="19">
        <v>0</v>
      </c>
      <c r="O22" s="12">
        <v>0</v>
      </c>
      <c r="P22" s="19">
        <v>0</v>
      </c>
      <c r="Q22" s="12">
        <v>0</v>
      </c>
      <c r="R22" s="19">
        <f t="shared" si="0"/>
        <v>0</v>
      </c>
      <c r="S22" s="14">
        <v>30133</v>
      </c>
      <c r="T22" s="13">
        <v>50770</v>
      </c>
      <c r="U22" s="12" t="s">
        <v>59</v>
      </c>
    </row>
    <row r="23" spans="1:21" s="11" customFormat="1" ht="12" x14ac:dyDescent="0.2">
      <c r="A23" s="10">
        <f t="shared" si="1"/>
        <v>16</v>
      </c>
      <c r="B23" s="10" t="s">
        <v>32</v>
      </c>
      <c r="C23" s="10" t="s">
        <v>75</v>
      </c>
      <c r="D23" s="10" t="s">
        <v>107</v>
      </c>
      <c r="E23" s="1" t="s">
        <v>108</v>
      </c>
      <c r="F23" s="2">
        <v>16</v>
      </c>
      <c r="G23" s="1" t="s">
        <v>38</v>
      </c>
      <c r="H23" s="10" t="s">
        <v>53</v>
      </c>
      <c r="I23" s="10" t="s">
        <v>55</v>
      </c>
      <c r="J23" s="12" t="s">
        <v>56</v>
      </c>
      <c r="K23" s="10" t="s">
        <v>57</v>
      </c>
      <c r="L23" s="22">
        <v>667615</v>
      </c>
      <c r="M23" s="22">
        <v>427065</v>
      </c>
      <c r="N23" s="19">
        <v>0</v>
      </c>
      <c r="O23" s="12">
        <v>0</v>
      </c>
      <c r="P23" s="19">
        <v>0</v>
      </c>
      <c r="Q23" s="12">
        <v>0</v>
      </c>
      <c r="R23" s="19">
        <f t="shared" si="0"/>
        <v>0</v>
      </c>
      <c r="S23" s="14">
        <v>29891</v>
      </c>
      <c r="T23" s="13">
        <v>50770</v>
      </c>
      <c r="U23" s="12" t="s">
        <v>59</v>
      </c>
    </row>
    <row r="24" spans="1:21" s="11" customFormat="1" ht="12" x14ac:dyDescent="0.2">
      <c r="A24" s="10">
        <f t="shared" si="1"/>
        <v>17</v>
      </c>
      <c r="B24" s="10" t="s">
        <v>32</v>
      </c>
      <c r="C24" s="10" t="s">
        <v>109</v>
      </c>
      <c r="D24" s="10" t="s">
        <v>110</v>
      </c>
      <c r="E24" s="1" t="s">
        <v>111</v>
      </c>
      <c r="F24" s="2">
        <v>16</v>
      </c>
      <c r="G24" s="1" t="s">
        <v>40</v>
      </c>
      <c r="H24" s="10" t="s">
        <v>54</v>
      </c>
      <c r="I24" s="10" t="s">
        <v>55</v>
      </c>
      <c r="J24" s="12" t="s">
        <v>56</v>
      </c>
      <c r="K24" s="10" t="s">
        <v>57</v>
      </c>
      <c r="L24" s="22">
        <v>651583</v>
      </c>
      <c r="M24" s="22">
        <v>439886</v>
      </c>
      <c r="N24" s="19">
        <v>0</v>
      </c>
      <c r="O24" s="12">
        <v>0</v>
      </c>
      <c r="P24" s="19">
        <v>0</v>
      </c>
      <c r="Q24" s="12">
        <v>0</v>
      </c>
      <c r="R24" s="19">
        <f t="shared" si="0"/>
        <v>0</v>
      </c>
      <c r="S24" s="14">
        <v>32174</v>
      </c>
      <c r="T24" s="13">
        <v>50770</v>
      </c>
      <c r="U24" s="12" t="s">
        <v>59</v>
      </c>
    </row>
    <row r="25" spans="1:21" s="11" customFormat="1" ht="12" x14ac:dyDescent="0.2">
      <c r="A25" s="10">
        <f t="shared" si="1"/>
        <v>18</v>
      </c>
      <c r="B25" s="10" t="s">
        <v>7</v>
      </c>
      <c r="C25" s="10" t="s">
        <v>112</v>
      </c>
      <c r="D25" s="10" t="s">
        <v>75</v>
      </c>
      <c r="E25" s="1" t="s">
        <v>113</v>
      </c>
      <c r="F25" s="2">
        <v>15</v>
      </c>
      <c r="G25" s="1" t="s">
        <v>41</v>
      </c>
      <c r="H25" s="10" t="s">
        <v>6</v>
      </c>
      <c r="I25" s="10" t="s">
        <v>55</v>
      </c>
      <c r="J25" s="12" t="s">
        <v>56</v>
      </c>
      <c r="K25" s="10" t="s">
        <v>57</v>
      </c>
      <c r="L25" s="22">
        <v>640652</v>
      </c>
      <c r="M25" s="22">
        <v>487509</v>
      </c>
      <c r="N25" s="19">
        <v>0</v>
      </c>
      <c r="O25" s="12">
        <v>0</v>
      </c>
      <c r="P25" s="19">
        <v>0</v>
      </c>
      <c r="Q25" s="12">
        <v>0</v>
      </c>
      <c r="R25" s="19">
        <f t="shared" si="0"/>
        <v>0</v>
      </c>
      <c r="S25" s="14">
        <v>32805</v>
      </c>
      <c r="T25" s="13">
        <v>50770</v>
      </c>
      <c r="U25" s="12" t="s">
        <v>59</v>
      </c>
    </row>
    <row r="26" spans="1:21" s="11" customFormat="1" ht="12" x14ac:dyDescent="0.2">
      <c r="A26" s="10">
        <f t="shared" si="1"/>
        <v>19</v>
      </c>
      <c r="B26" s="10" t="s">
        <v>7</v>
      </c>
      <c r="C26" s="10" t="s">
        <v>114</v>
      </c>
      <c r="D26" s="10" t="s">
        <v>115</v>
      </c>
      <c r="E26" s="1" t="s">
        <v>116</v>
      </c>
      <c r="F26" s="2">
        <v>16</v>
      </c>
      <c r="G26" s="1" t="s">
        <v>41</v>
      </c>
      <c r="H26" s="10" t="s">
        <v>6</v>
      </c>
      <c r="I26" s="10" t="s">
        <v>55</v>
      </c>
      <c r="J26" s="12" t="s">
        <v>56</v>
      </c>
      <c r="K26" s="10" t="s">
        <v>57</v>
      </c>
      <c r="L26" s="22">
        <v>652466</v>
      </c>
      <c r="M26" s="22">
        <v>377257</v>
      </c>
      <c r="N26" s="19">
        <v>0</v>
      </c>
      <c r="O26" s="12">
        <v>0</v>
      </c>
      <c r="P26" s="19">
        <v>0</v>
      </c>
      <c r="Q26" s="12">
        <v>0</v>
      </c>
      <c r="R26" s="19">
        <f t="shared" si="0"/>
        <v>0</v>
      </c>
      <c r="S26" s="14">
        <v>32118</v>
      </c>
      <c r="T26" s="13">
        <v>50770</v>
      </c>
      <c r="U26" s="12" t="s">
        <v>59</v>
      </c>
    </row>
    <row r="27" spans="1:21" s="11" customFormat="1" ht="12" x14ac:dyDescent="0.2">
      <c r="A27" s="10">
        <f t="shared" si="1"/>
        <v>20</v>
      </c>
      <c r="B27" s="10" t="s">
        <v>7</v>
      </c>
      <c r="C27" s="10" t="s">
        <v>117</v>
      </c>
      <c r="D27" s="10" t="s">
        <v>118</v>
      </c>
      <c r="E27" s="1" t="s">
        <v>119</v>
      </c>
      <c r="F27" s="2">
        <v>16</v>
      </c>
      <c r="G27" s="1" t="s">
        <v>41</v>
      </c>
      <c r="H27" s="10" t="s">
        <v>6</v>
      </c>
      <c r="I27" s="10" t="s">
        <v>55</v>
      </c>
      <c r="J27" s="12" t="s">
        <v>56</v>
      </c>
      <c r="K27" s="10" t="s">
        <v>57</v>
      </c>
      <c r="L27" s="22">
        <v>624863</v>
      </c>
      <c r="M27" s="22">
        <v>398594</v>
      </c>
      <c r="N27" s="19">
        <v>0</v>
      </c>
      <c r="O27" s="12">
        <v>0</v>
      </c>
      <c r="P27" s="19">
        <v>0</v>
      </c>
      <c r="Q27" s="12">
        <v>0</v>
      </c>
      <c r="R27" s="19">
        <f t="shared" si="0"/>
        <v>0</v>
      </c>
      <c r="S27" s="14">
        <v>34703</v>
      </c>
      <c r="T27" s="13">
        <v>50770</v>
      </c>
      <c r="U27" s="12" t="s">
        <v>59</v>
      </c>
    </row>
    <row r="28" spans="1:21" s="11" customFormat="1" ht="12" x14ac:dyDescent="0.2">
      <c r="A28" s="10">
        <f t="shared" si="1"/>
        <v>21</v>
      </c>
      <c r="B28" s="10" t="s">
        <v>7</v>
      </c>
      <c r="C28" s="10" t="s">
        <v>120</v>
      </c>
      <c r="D28" s="10" t="s">
        <v>121</v>
      </c>
      <c r="E28" s="1" t="s">
        <v>122</v>
      </c>
      <c r="F28" s="2">
        <v>16</v>
      </c>
      <c r="G28" s="1" t="s">
        <v>41</v>
      </c>
      <c r="H28" s="10" t="s">
        <v>6</v>
      </c>
      <c r="I28" s="10" t="s">
        <v>55</v>
      </c>
      <c r="J28" s="12" t="s">
        <v>56</v>
      </c>
      <c r="K28" s="10" t="s">
        <v>57</v>
      </c>
      <c r="L28" s="22">
        <v>598221</v>
      </c>
      <c r="M28" s="22">
        <v>445329</v>
      </c>
      <c r="N28" s="19">
        <v>4176</v>
      </c>
      <c r="O28" s="12">
        <v>2</v>
      </c>
      <c r="P28" s="19">
        <v>40080</v>
      </c>
      <c r="Q28" s="12">
        <v>16</v>
      </c>
      <c r="R28" s="19">
        <f t="shared" si="0"/>
        <v>44256</v>
      </c>
      <c r="S28" s="14">
        <v>35536</v>
      </c>
      <c r="T28" s="13">
        <v>50770</v>
      </c>
      <c r="U28" s="12" t="s">
        <v>59</v>
      </c>
    </row>
    <row r="29" spans="1:21" s="11" customFormat="1" ht="12" x14ac:dyDescent="0.2">
      <c r="A29" s="10">
        <f t="shared" si="1"/>
        <v>22</v>
      </c>
      <c r="B29" s="10" t="s">
        <v>7</v>
      </c>
      <c r="C29" s="10" t="s">
        <v>123</v>
      </c>
      <c r="D29" s="10" t="s">
        <v>115</v>
      </c>
      <c r="E29" s="1" t="s">
        <v>124</v>
      </c>
      <c r="F29" s="2">
        <v>17</v>
      </c>
      <c r="G29" s="1" t="s">
        <v>41</v>
      </c>
      <c r="H29" s="10" t="s">
        <v>6</v>
      </c>
      <c r="I29" s="10" t="s">
        <v>55</v>
      </c>
      <c r="J29" s="12" t="s">
        <v>56</v>
      </c>
      <c r="K29" s="10" t="s">
        <v>57</v>
      </c>
      <c r="L29" s="22">
        <v>501344</v>
      </c>
      <c r="M29" s="22">
        <v>334845</v>
      </c>
      <c r="N29" s="19">
        <v>41838</v>
      </c>
      <c r="O29" s="12">
        <v>19</v>
      </c>
      <c r="P29" s="19">
        <v>0</v>
      </c>
      <c r="Q29" s="12">
        <v>0</v>
      </c>
      <c r="R29" s="19">
        <f t="shared" si="0"/>
        <v>41838</v>
      </c>
      <c r="S29" s="14">
        <v>36346</v>
      </c>
      <c r="T29" s="13">
        <v>50770</v>
      </c>
      <c r="U29" s="12" t="s">
        <v>59</v>
      </c>
    </row>
    <row r="30" spans="1:21" s="11" customFormat="1" ht="12" x14ac:dyDescent="0.2">
      <c r="A30" s="10">
        <f t="shared" si="1"/>
        <v>23</v>
      </c>
      <c r="B30" s="10" t="s">
        <v>7</v>
      </c>
      <c r="C30" s="10" t="s">
        <v>125</v>
      </c>
      <c r="D30" s="10" t="s">
        <v>126</v>
      </c>
      <c r="E30" s="1" t="s">
        <v>127</v>
      </c>
      <c r="F30" s="2">
        <v>17</v>
      </c>
      <c r="G30" s="1" t="s">
        <v>41</v>
      </c>
      <c r="H30" s="10" t="s">
        <v>6</v>
      </c>
      <c r="I30" s="10" t="s">
        <v>55</v>
      </c>
      <c r="J30" s="12" t="s">
        <v>56</v>
      </c>
      <c r="K30" s="10" t="s">
        <v>57</v>
      </c>
      <c r="L30" s="22">
        <v>525856</v>
      </c>
      <c r="M30" s="22">
        <v>299093</v>
      </c>
      <c r="N30" s="19">
        <v>23855</v>
      </c>
      <c r="O30" s="12">
        <v>13</v>
      </c>
      <c r="P30" s="19">
        <v>202584</v>
      </c>
      <c r="Q30" s="12">
        <v>92</v>
      </c>
      <c r="R30" s="19">
        <f t="shared" si="0"/>
        <v>226439</v>
      </c>
      <c r="S30" s="14">
        <v>37712</v>
      </c>
      <c r="T30" s="13">
        <v>50770</v>
      </c>
      <c r="U30" s="12" t="s">
        <v>59</v>
      </c>
    </row>
  </sheetData>
  <mergeCells count="2">
    <mergeCell ref="G1:L1"/>
    <mergeCell ref="G2:L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2015</vt:lpstr>
    </vt:vector>
  </TitlesOfParts>
  <Company>Windows uE 2010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olga_berton</dc:creator>
  <cp:lastModifiedBy>olga_berton</cp:lastModifiedBy>
  <cp:lastPrinted>2015-07-30T15:12:18Z</cp:lastPrinted>
  <dcterms:created xsi:type="dcterms:W3CDTF">2015-07-30T14:30:21Z</dcterms:created>
  <dcterms:modified xsi:type="dcterms:W3CDTF">2015-08-03T20:02:00Z</dcterms:modified>
</cp:coreProperties>
</file>