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8795" windowHeight="11760"/>
  </bookViews>
  <sheets>
    <sheet name="ENERO 2015" sheetId="1" r:id="rId1"/>
  </sheets>
  <calcPr calcId="144525"/>
</workbook>
</file>

<file path=xl/calcChain.xml><?xml version="1.0" encoding="utf-8"?>
<calcChain xmlns="http://schemas.openxmlformats.org/spreadsheetml/2006/main">
  <c r="R22" i="1" l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<sst xmlns="http://schemas.openxmlformats.org/spreadsheetml/2006/main" count="185" uniqueCount="99">
  <si>
    <t>Nº</t>
  </si>
  <si>
    <t>ESTAMENTO</t>
  </si>
  <si>
    <t>GRADO</t>
  </si>
  <si>
    <t>EUS</t>
  </si>
  <si>
    <t>CALIFICACION</t>
  </si>
  <si>
    <t xml:space="preserve">PROFESIONAL O </t>
  </si>
  <si>
    <t>FORMACION</t>
  </si>
  <si>
    <t>CARGO O</t>
  </si>
  <si>
    <t>FUNCION</t>
  </si>
  <si>
    <t>REGION</t>
  </si>
  <si>
    <t>ASIGNACIONES</t>
  </si>
  <si>
    <t>ESPECIALES</t>
  </si>
  <si>
    <t>UNIDAD</t>
  </si>
  <si>
    <t>MONETARIA</t>
  </si>
  <si>
    <t xml:space="preserve">REMUNERACION </t>
  </si>
  <si>
    <t>BRUTA</t>
  </si>
  <si>
    <t>REMUNERACION</t>
  </si>
  <si>
    <t>LIQUIDA</t>
  </si>
  <si>
    <t>FECHA</t>
  </si>
  <si>
    <t>INICIO</t>
  </si>
  <si>
    <t xml:space="preserve">FECHA </t>
  </si>
  <si>
    <t>TERMINO</t>
  </si>
  <si>
    <t>OBSERVAIONES</t>
  </si>
  <si>
    <t>IX REGION ARAUCANIA</t>
  </si>
  <si>
    <t>SI</t>
  </si>
  <si>
    <t>PESOS</t>
  </si>
  <si>
    <t>FESTIVOS 50%</t>
  </si>
  <si>
    <t>PERSONAL CONTRATA</t>
  </si>
  <si>
    <t>SIN OBSERVACIONES</t>
  </si>
  <si>
    <t>PROFESIONAL</t>
  </si>
  <si>
    <t>TECNICO</t>
  </si>
  <si>
    <t>ADMINISTRATIVO</t>
  </si>
  <si>
    <t>AUXILIAR</t>
  </si>
  <si>
    <t>ASISTENTE SOCIAL</t>
  </si>
  <si>
    <t>CONTADOR</t>
  </si>
  <si>
    <t>TECNICO ADM. DE EMPRESA</t>
  </si>
  <si>
    <t>ENSEÑANZA MEDIA</t>
  </si>
  <si>
    <t>TECNICO EN SECRETARIADO</t>
  </si>
  <si>
    <t>TECNICO EN ADM. DE EMPRESA</t>
  </si>
  <si>
    <t>ENCARGADO ADQUISICIONES</t>
  </si>
  <si>
    <t>ENCARGADO CONTABILIDAD</t>
  </si>
  <si>
    <t>CAJERO</t>
  </si>
  <si>
    <t>SECRETARIA</t>
  </si>
  <si>
    <t>INSPECTO MUNICIPAL</t>
  </si>
  <si>
    <t>DIGITADOR</t>
  </si>
  <si>
    <t>GESTOR CULTURAL</t>
  </si>
  <si>
    <t>AUXILIAR CHOFER</t>
  </si>
  <si>
    <t>REMUNERACIONES ENERO 2015</t>
  </si>
  <si>
    <t>PATERNO</t>
  </si>
  <si>
    <t>MATERNO</t>
  </si>
  <si>
    <t>NOMBRE COMPLETO</t>
  </si>
  <si>
    <t>SANHUEZA</t>
  </si>
  <si>
    <t>HUAIQUI</t>
  </si>
  <si>
    <t>FERRADA</t>
  </si>
  <si>
    <t>RODRIGUEZ</t>
  </si>
  <si>
    <t>VÍCTOR IVÁN</t>
  </si>
  <si>
    <t>MILLACOY</t>
  </si>
  <si>
    <t>RIVEROS</t>
  </si>
  <si>
    <t>JAVIER IVAN</t>
  </si>
  <si>
    <t>CALLUCURA</t>
  </si>
  <si>
    <t>PARRA</t>
  </si>
  <si>
    <t xml:space="preserve">FELIPE  ANDRES </t>
  </si>
  <si>
    <t>MARTINEZ</t>
  </si>
  <si>
    <t>CHICAO</t>
  </si>
  <si>
    <t>SOLEDAD SALOME</t>
  </si>
  <si>
    <t xml:space="preserve">BERTON </t>
  </si>
  <si>
    <t>SAAVEDRA</t>
  </si>
  <si>
    <t>OLGA ENRIQUETA</t>
  </si>
  <si>
    <t>CERDA</t>
  </si>
  <si>
    <t>FUENTES</t>
  </si>
  <si>
    <t>MARLENE SOLANGE</t>
  </si>
  <si>
    <t>ALVEREZ</t>
  </si>
  <si>
    <t>RIVAL</t>
  </si>
  <si>
    <t>MACARENA LORETO</t>
  </si>
  <si>
    <t>VALERIO</t>
  </si>
  <si>
    <t>MALDONADO</t>
  </si>
  <si>
    <t>ERICK ABDON</t>
  </si>
  <si>
    <t>SUAZO</t>
  </si>
  <si>
    <t>PEREZ</t>
  </si>
  <si>
    <t>JAIME RIGOBERTO</t>
  </si>
  <si>
    <t>ARAYA</t>
  </si>
  <si>
    <t>GOMEZ</t>
  </si>
  <si>
    <t>PAULO ANDRES</t>
  </si>
  <si>
    <t>CARREÑO</t>
  </si>
  <si>
    <t>BRITO</t>
  </si>
  <si>
    <t>MIGUEL ANGEL</t>
  </si>
  <si>
    <t>CAYUL</t>
  </si>
  <si>
    <t>SUAREZ</t>
  </si>
  <si>
    <t>SUBIABRE</t>
  </si>
  <si>
    <t>TRONCOSO</t>
  </si>
  <si>
    <t>INOSTROZA</t>
  </si>
  <si>
    <t>ROY  ESTEBAN</t>
  </si>
  <si>
    <t>KATHERINE DEBORA</t>
  </si>
  <si>
    <t>NELSON PATRICIO</t>
  </si>
  <si>
    <t>CARLOS  MANUEL</t>
  </si>
  <si>
    <t>VALOR HRS. EXTRAS</t>
  </si>
  <si>
    <t>Nº HORAS</t>
  </si>
  <si>
    <t>TOTAL</t>
  </si>
  <si>
    <t>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</si>
</sst>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€-2]\ * #,##0.00_-;\-[$€-2]\ * #,##0.00_-;_-[$€-2]\ * &quot;-&quot;??_-"/>
    <numFmt numFmtId="165" formatCode="&quot;$&quot;\ #,##0"/>
  </numFmts>
  <fonts count="2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70C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164" fontId="2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2" borderId="0" applyNumberFormat="0" applyBorder="0" applyAlignment="0" applyProtection="0"/>
    <xf numFmtId="0" fontId="2" fillId="23" borderId="4" applyNumberFormat="0" applyFont="0" applyAlignment="0" applyProtection="0"/>
    <xf numFmtId="9" fontId="2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23" borderId="4" applyNumberFormat="0" applyFont="0" applyAlignment="0" applyProtection="0"/>
    <xf numFmtId="9" fontId="5" fillId="0" borderId="0" applyFont="0" applyFill="0" applyBorder="0" applyAlignment="0" applyProtection="0"/>
  </cellStyleXfs>
  <cellXfs count="30">
    <xf numFmtId="0" fontId="0" fillId="0" borderId="0" xfId="0"/>
    <xf numFmtId="0" fontId="3" fillId="0" borderId="10" xfId="1" applyFont="1" applyFill="1" applyBorder="1" applyProtection="1"/>
    <xf numFmtId="0" fontId="0" fillId="0" borderId="0" xfId="0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9" fontId="1" fillId="24" borderId="13" xfId="0" applyNumberFormat="1" applyFont="1" applyFill="1" applyBorder="1" applyAlignment="1">
      <alignment horizontal="center"/>
    </xf>
    <xf numFmtId="0" fontId="23" fillId="0" borderId="10" xfId="0" applyFont="1" applyBorder="1"/>
    <xf numFmtId="0" fontId="23" fillId="0" borderId="0" xfId="0" applyFont="1"/>
    <xf numFmtId="0" fontId="23" fillId="0" borderId="10" xfId="0" applyFont="1" applyBorder="1" applyAlignment="1">
      <alignment horizontal="center"/>
    </xf>
    <xf numFmtId="14" fontId="24" fillId="0" borderId="10" xfId="0" applyNumberFormat="1" applyFont="1" applyBorder="1"/>
    <xf numFmtId="14" fontId="24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3" fillId="0" borderId="15" xfId="0" quotePrefix="1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/>
    </xf>
    <xf numFmtId="0" fontId="3" fillId="0" borderId="10" xfId="0" applyFont="1" applyFill="1" applyBorder="1" applyProtection="1"/>
    <xf numFmtId="3" fontId="3" fillId="0" borderId="15" xfId="0" applyNumberFormat="1" applyFont="1" applyFill="1" applyBorder="1" applyAlignment="1" applyProtection="1"/>
    <xf numFmtId="0" fontId="3" fillId="0" borderId="10" xfId="0" applyFont="1" applyFill="1" applyBorder="1" applyAlignment="1" applyProtection="1">
      <alignment vertical="center"/>
    </xf>
    <xf numFmtId="0" fontId="3" fillId="0" borderId="15" xfId="0" applyFont="1" applyFill="1" applyBorder="1" applyProtection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3" fillId="0" borderId="15" xfId="0" applyFont="1" applyBorder="1"/>
    <xf numFmtId="0" fontId="3" fillId="0" borderId="17" xfId="0" applyFont="1" applyFill="1" applyBorder="1" applyProtection="1"/>
    <xf numFmtId="0" fontId="1" fillId="24" borderId="16" xfId="0" applyFont="1" applyFill="1" applyBorder="1" applyAlignment="1">
      <alignment horizontal="center"/>
    </xf>
    <xf numFmtId="165" fontId="23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4" fillId="0" borderId="10" xfId="1" applyNumberFormat="1" applyFont="1" applyFill="1" applyBorder="1" applyAlignment="1" applyProtection="1">
      <alignment horizontal="center"/>
    </xf>
  </cellXfs>
  <cellStyles count="49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46"/>
    <cellStyle name="Incorrecto 2" xfId="33"/>
    <cellStyle name="Neutral 2" xfId="34"/>
    <cellStyle name="Normal" xfId="0" builtinId="0"/>
    <cellStyle name="Normal 2" xfId="1"/>
    <cellStyle name="Normal 3" xfId="45"/>
    <cellStyle name="Notas 2" xfId="35"/>
    <cellStyle name="Notas 3" xfId="47"/>
    <cellStyle name="Porcentaje 2" xfId="36"/>
    <cellStyle name="Porcentaje 3" xfId="48"/>
    <cellStyle name="Salida 2" xfId="37"/>
    <cellStyle name="Texto de advertencia 2" xfId="38"/>
    <cellStyle name="Texto explicativo 2" xfId="39"/>
    <cellStyle name="Título 1 2" xfId="41"/>
    <cellStyle name="Título 2 2" xfId="42"/>
    <cellStyle name="Título 3 2" xfId="43"/>
    <cellStyle name="Título 4" xfId="40"/>
    <cellStyle name="Total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workbookViewId="0">
      <pane xSplit="5" ySplit="7" topLeftCell="F8" activePane="bottomRight" state="frozen"/>
      <selection pane="topRight" activeCell="D1" sqref="D1"/>
      <selection pane="bottomLeft" activeCell="A8" sqref="A8"/>
      <selection pane="bottomRight" activeCell="A9" sqref="A9"/>
    </sheetView>
  </sheetViews>
  <sheetFormatPr baseColWidth="10" defaultRowHeight="15" x14ac:dyDescent="0.25"/>
  <cols>
    <col min="1" max="1" width="3.28515625" bestFit="1" customWidth="1"/>
    <col min="2" max="2" width="12.140625" bestFit="1" customWidth="1"/>
    <col min="3" max="4" width="12.140625" customWidth="1"/>
    <col min="5" max="5" width="19.140625" bestFit="1" customWidth="1"/>
    <col min="7" max="7" width="25" bestFit="1" customWidth="1"/>
    <col min="8" max="8" width="27" bestFit="1" customWidth="1"/>
    <col min="9" max="9" width="15.42578125" bestFit="1" customWidth="1"/>
    <col min="10" max="10" width="14.42578125" style="2" bestFit="1" customWidth="1"/>
    <col min="12" max="12" width="16.140625" bestFit="1" customWidth="1"/>
    <col min="13" max="13" width="15.5703125" bestFit="1" customWidth="1"/>
    <col min="14" max="14" width="18.5703125" style="2" bestFit="1" customWidth="1"/>
    <col min="15" max="15" width="14.140625" style="22" customWidth="1"/>
    <col min="16" max="16" width="18.5703125" style="21" bestFit="1" customWidth="1"/>
    <col min="17" max="17" width="14.140625" style="22" customWidth="1"/>
    <col min="18" max="18" width="14.140625" style="23" customWidth="1"/>
    <col min="21" max="21" width="14.7109375" bestFit="1" customWidth="1"/>
  </cols>
  <sheetData>
    <row r="1" spans="1:21" x14ac:dyDescent="0.25">
      <c r="G1" s="28" t="s">
        <v>47</v>
      </c>
      <c r="H1" s="28"/>
      <c r="I1" s="28"/>
      <c r="J1" s="28"/>
      <c r="K1" s="28"/>
      <c r="L1" s="28"/>
    </row>
    <row r="2" spans="1:21" x14ac:dyDescent="0.25">
      <c r="G2" s="28" t="s">
        <v>27</v>
      </c>
      <c r="H2" s="28"/>
      <c r="I2" s="28"/>
      <c r="J2" s="28"/>
      <c r="K2" s="28"/>
      <c r="L2" s="28"/>
    </row>
    <row r="3" spans="1:21" x14ac:dyDescent="0.25">
      <c r="G3" s="2"/>
      <c r="H3" s="2"/>
      <c r="I3" s="2"/>
      <c r="K3" s="2"/>
      <c r="L3" s="2"/>
    </row>
    <row r="4" spans="1:21" ht="15.75" thickBot="1" x14ac:dyDescent="0.3"/>
    <row r="5" spans="1:21" ht="15.75" thickBot="1" x14ac:dyDescent="0.3">
      <c r="B5" s="5"/>
      <c r="C5" s="5"/>
      <c r="D5" s="5"/>
      <c r="E5" s="5"/>
      <c r="F5" s="5"/>
      <c r="G5" s="3" t="s">
        <v>4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75" thickBot="1" x14ac:dyDescent="0.3">
      <c r="B6" s="5"/>
      <c r="C6" s="5"/>
      <c r="D6" s="5"/>
      <c r="E6" s="5"/>
      <c r="F6" s="6" t="s">
        <v>2</v>
      </c>
      <c r="G6" s="4" t="s">
        <v>5</v>
      </c>
      <c r="H6" s="3" t="s">
        <v>7</v>
      </c>
      <c r="I6" s="5"/>
      <c r="J6" s="3" t="s">
        <v>10</v>
      </c>
      <c r="K6" s="3" t="s">
        <v>12</v>
      </c>
      <c r="L6" s="3" t="s">
        <v>14</v>
      </c>
      <c r="M6" s="3" t="s">
        <v>16</v>
      </c>
      <c r="N6" s="3" t="s">
        <v>95</v>
      </c>
      <c r="O6" s="5"/>
      <c r="P6" s="3" t="s">
        <v>95</v>
      </c>
      <c r="Q6" s="5"/>
      <c r="R6" s="3" t="s">
        <v>97</v>
      </c>
      <c r="S6" s="3" t="s">
        <v>18</v>
      </c>
      <c r="T6" s="3" t="s">
        <v>20</v>
      </c>
      <c r="U6" s="5"/>
    </row>
    <row r="7" spans="1:21" ht="15.75" thickBot="1" x14ac:dyDescent="0.3">
      <c r="A7" s="6" t="s">
        <v>0</v>
      </c>
      <c r="B7" s="6" t="s">
        <v>1</v>
      </c>
      <c r="C7" s="7" t="s">
        <v>48</v>
      </c>
      <c r="D7" s="7" t="s">
        <v>49</v>
      </c>
      <c r="E7" s="26" t="s">
        <v>50</v>
      </c>
      <c r="F7" s="7" t="s">
        <v>3</v>
      </c>
      <c r="G7" s="4" t="s">
        <v>6</v>
      </c>
      <c r="H7" s="4" t="s">
        <v>8</v>
      </c>
      <c r="I7" s="6" t="s">
        <v>9</v>
      </c>
      <c r="J7" s="4" t="s">
        <v>11</v>
      </c>
      <c r="K7" s="4" t="s">
        <v>13</v>
      </c>
      <c r="L7" s="4" t="s">
        <v>15</v>
      </c>
      <c r="M7" s="4" t="s">
        <v>17</v>
      </c>
      <c r="N7" s="8">
        <v>0.25</v>
      </c>
      <c r="O7" s="7" t="s">
        <v>96</v>
      </c>
      <c r="P7" s="4" t="s">
        <v>26</v>
      </c>
      <c r="Q7" s="7" t="s">
        <v>96</v>
      </c>
      <c r="R7" s="4" t="s">
        <v>98</v>
      </c>
      <c r="S7" s="4" t="s">
        <v>19</v>
      </c>
      <c r="T7" s="4" t="s">
        <v>21</v>
      </c>
      <c r="U7" s="6" t="s">
        <v>22</v>
      </c>
    </row>
    <row r="8" spans="1:21" s="10" customFormat="1" ht="12" x14ac:dyDescent="0.2">
      <c r="A8" s="9">
        <v>1</v>
      </c>
      <c r="B8" s="9" t="s">
        <v>29</v>
      </c>
      <c r="C8" s="9" t="s">
        <v>51</v>
      </c>
      <c r="D8" s="9" t="s">
        <v>52</v>
      </c>
      <c r="E8" s="25" t="s">
        <v>92</v>
      </c>
      <c r="F8" s="14">
        <v>12</v>
      </c>
      <c r="G8" s="1" t="s">
        <v>33</v>
      </c>
      <c r="H8" s="9" t="s">
        <v>33</v>
      </c>
      <c r="I8" s="9" t="s">
        <v>23</v>
      </c>
      <c r="J8" s="11" t="s">
        <v>24</v>
      </c>
      <c r="K8" s="9" t="s">
        <v>25</v>
      </c>
      <c r="L8" s="29">
        <v>450840</v>
      </c>
      <c r="M8" s="29">
        <v>286258</v>
      </c>
      <c r="N8" s="27">
        <v>0</v>
      </c>
      <c r="O8" s="11">
        <v>0</v>
      </c>
      <c r="P8" s="27">
        <v>0</v>
      </c>
      <c r="Q8" s="11">
        <v>0</v>
      </c>
      <c r="R8" s="27">
        <f>+P8+N8</f>
        <v>0</v>
      </c>
      <c r="S8" s="12">
        <v>42005</v>
      </c>
      <c r="T8" s="13">
        <v>42369</v>
      </c>
      <c r="U8" s="9" t="s">
        <v>28</v>
      </c>
    </row>
    <row r="9" spans="1:21" s="10" customFormat="1" ht="12" x14ac:dyDescent="0.2">
      <c r="A9" s="9">
        <f>+A8+1</f>
        <v>2</v>
      </c>
      <c r="B9" s="9" t="s">
        <v>30</v>
      </c>
      <c r="C9" s="9" t="s">
        <v>53</v>
      </c>
      <c r="D9" s="9" t="s">
        <v>54</v>
      </c>
      <c r="E9" s="17" t="s">
        <v>55</v>
      </c>
      <c r="F9" s="14">
        <v>13</v>
      </c>
      <c r="G9" s="1" t="s">
        <v>34</v>
      </c>
      <c r="H9" s="9" t="s">
        <v>39</v>
      </c>
      <c r="I9" s="9" t="s">
        <v>23</v>
      </c>
      <c r="J9" s="11" t="s">
        <v>24</v>
      </c>
      <c r="K9" s="9" t="s">
        <v>25</v>
      </c>
      <c r="L9" s="29">
        <v>820442</v>
      </c>
      <c r="M9" s="29">
        <v>578167</v>
      </c>
      <c r="N9" s="27">
        <v>26091</v>
      </c>
      <c r="O9" s="11">
        <v>9</v>
      </c>
      <c r="P9" s="27">
        <v>0</v>
      </c>
      <c r="Q9" s="11">
        <v>0</v>
      </c>
      <c r="R9" s="27">
        <f t="shared" ref="R9:R22" si="0">+P9+N9</f>
        <v>26091</v>
      </c>
      <c r="S9" s="12">
        <v>42005</v>
      </c>
      <c r="T9" s="13">
        <v>42369</v>
      </c>
      <c r="U9" s="9" t="s">
        <v>28</v>
      </c>
    </row>
    <row r="10" spans="1:21" s="10" customFormat="1" ht="12" x14ac:dyDescent="0.2">
      <c r="A10" s="9">
        <f t="shared" ref="A10:A22" si="1">+A9+1</f>
        <v>3</v>
      </c>
      <c r="B10" s="9" t="s">
        <v>30</v>
      </c>
      <c r="C10" s="9" t="s">
        <v>56</v>
      </c>
      <c r="D10" s="9" t="s">
        <v>57</v>
      </c>
      <c r="E10" s="17" t="s">
        <v>58</v>
      </c>
      <c r="F10" s="14">
        <v>13</v>
      </c>
      <c r="G10" s="1" t="s">
        <v>34</v>
      </c>
      <c r="H10" s="9" t="s">
        <v>40</v>
      </c>
      <c r="I10" s="9" t="s">
        <v>23</v>
      </c>
      <c r="J10" s="11" t="s">
        <v>24</v>
      </c>
      <c r="K10" s="9" t="s">
        <v>25</v>
      </c>
      <c r="L10" s="29">
        <v>786772</v>
      </c>
      <c r="M10" s="29">
        <v>618197</v>
      </c>
      <c r="N10" s="27">
        <v>55081</v>
      </c>
      <c r="O10" s="11">
        <v>19</v>
      </c>
      <c r="P10" s="27">
        <v>156555</v>
      </c>
      <c r="Q10" s="11">
        <v>45</v>
      </c>
      <c r="R10" s="27">
        <f t="shared" si="0"/>
        <v>211636</v>
      </c>
      <c r="S10" s="12">
        <v>42005</v>
      </c>
      <c r="T10" s="13">
        <v>42369</v>
      </c>
      <c r="U10" s="9" t="s">
        <v>28</v>
      </c>
    </row>
    <row r="11" spans="1:21" s="10" customFormat="1" ht="12" x14ac:dyDescent="0.2">
      <c r="A11" s="9">
        <f t="shared" si="1"/>
        <v>4</v>
      </c>
      <c r="B11" s="9" t="s">
        <v>30</v>
      </c>
      <c r="C11" s="9" t="s">
        <v>59</v>
      </c>
      <c r="D11" s="9" t="s">
        <v>60</v>
      </c>
      <c r="E11" s="17" t="s">
        <v>61</v>
      </c>
      <c r="F11" s="14">
        <v>16</v>
      </c>
      <c r="G11" s="1" t="s">
        <v>35</v>
      </c>
      <c r="H11" s="9" t="s">
        <v>41</v>
      </c>
      <c r="I11" s="9" t="s">
        <v>23</v>
      </c>
      <c r="J11" s="11" t="s">
        <v>24</v>
      </c>
      <c r="K11" s="9" t="s">
        <v>25</v>
      </c>
      <c r="L11" s="29">
        <v>613678</v>
      </c>
      <c r="M11" s="29">
        <v>317883</v>
      </c>
      <c r="N11" s="27">
        <v>75168</v>
      </c>
      <c r="O11" s="11">
        <v>36</v>
      </c>
      <c r="P11" s="27">
        <v>117735</v>
      </c>
      <c r="Q11" s="11">
        <v>47</v>
      </c>
      <c r="R11" s="27">
        <f t="shared" si="0"/>
        <v>192903</v>
      </c>
      <c r="S11" s="12">
        <v>42005</v>
      </c>
      <c r="T11" s="13">
        <v>42369</v>
      </c>
      <c r="U11" s="9" t="s">
        <v>28</v>
      </c>
    </row>
    <row r="12" spans="1:21" s="10" customFormat="1" ht="12" x14ac:dyDescent="0.2">
      <c r="A12" s="9">
        <f t="shared" si="1"/>
        <v>5</v>
      </c>
      <c r="B12" s="9" t="s">
        <v>31</v>
      </c>
      <c r="C12" s="9" t="s">
        <v>62</v>
      </c>
      <c r="D12" s="9" t="s">
        <v>63</v>
      </c>
      <c r="E12" s="17" t="s">
        <v>64</v>
      </c>
      <c r="F12" s="14">
        <v>16</v>
      </c>
      <c r="G12" s="1" t="s">
        <v>36</v>
      </c>
      <c r="H12" s="9" t="s">
        <v>42</v>
      </c>
      <c r="I12" s="9" t="s">
        <v>23</v>
      </c>
      <c r="J12" s="11" t="s">
        <v>24</v>
      </c>
      <c r="K12" s="9" t="s">
        <v>25</v>
      </c>
      <c r="L12" s="29">
        <v>603486</v>
      </c>
      <c r="M12" s="29">
        <v>277692</v>
      </c>
      <c r="N12" s="27">
        <v>25144</v>
      </c>
      <c r="O12" s="11">
        <v>13</v>
      </c>
      <c r="P12" s="27">
        <v>17535</v>
      </c>
      <c r="Q12" s="11">
        <v>7</v>
      </c>
      <c r="R12" s="27">
        <f t="shared" si="0"/>
        <v>42679</v>
      </c>
      <c r="S12" s="12">
        <v>42005</v>
      </c>
      <c r="T12" s="13">
        <v>42369</v>
      </c>
      <c r="U12" s="9" t="s">
        <v>28</v>
      </c>
    </row>
    <row r="13" spans="1:21" s="10" customFormat="1" ht="12" x14ac:dyDescent="0.2">
      <c r="A13" s="9">
        <f t="shared" si="1"/>
        <v>6</v>
      </c>
      <c r="B13" s="9" t="s">
        <v>31</v>
      </c>
      <c r="C13" s="9" t="s">
        <v>65</v>
      </c>
      <c r="D13" s="9" t="s">
        <v>66</v>
      </c>
      <c r="E13" s="17" t="s">
        <v>67</v>
      </c>
      <c r="F13" s="14">
        <v>16</v>
      </c>
      <c r="G13" s="1" t="s">
        <v>34</v>
      </c>
      <c r="H13" s="9" t="s">
        <v>42</v>
      </c>
      <c r="I13" s="9" t="s">
        <v>23</v>
      </c>
      <c r="J13" s="11" t="s">
        <v>24</v>
      </c>
      <c r="K13" s="9" t="s">
        <v>25</v>
      </c>
      <c r="L13" s="29">
        <v>598143</v>
      </c>
      <c r="M13" s="29">
        <v>306676</v>
      </c>
      <c r="N13" s="27">
        <v>35584</v>
      </c>
      <c r="O13" s="11">
        <v>18</v>
      </c>
      <c r="P13" s="27">
        <v>35070</v>
      </c>
      <c r="Q13" s="11">
        <v>14</v>
      </c>
      <c r="R13" s="27">
        <f t="shared" si="0"/>
        <v>70654</v>
      </c>
      <c r="S13" s="12">
        <v>42005</v>
      </c>
      <c r="T13" s="13">
        <v>42369</v>
      </c>
      <c r="U13" s="9" t="s">
        <v>28</v>
      </c>
    </row>
    <row r="14" spans="1:21" s="10" customFormat="1" ht="12" x14ac:dyDescent="0.2">
      <c r="A14" s="9">
        <f t="shared" si="1"/>
        <v>7</v>
      </c>
      <c r="B14" s="9" t="s">
        <v>31</v>
      </c>
      <c r="C14" s="9" t="s">
        <v>68</v>
      </c>
      <c r="D14" s="9" t="s">
        <v>69</v>
      </c>
      <c r="E14" s="17" t="s">
        <v>70</v>
      </c>
      <c r="F14" s="14">
        <v>16</v>
      </c>
      <c r="G14" s="1" t="s">
        <v>37</v>
      </c>
      <c r="H14" s="9" t="s">
        <v>42</v>
      </c>
      <c r="I14" s="9" t="s">
        <v>23</v>
      </c>
      <c r="J14" s="11" t="s">
        <v>24</v>
      </c>
      <c r="K14" s="9" t="s">
        <v>25</v>
      </c>
      <c r="L14" s="29">
        <v>592798</v>
      </c>
      <c r="M14" s="29">
        <v>357080</v>
      </c>
      <c r="N14" s="27">
        <v>0</v>
      </c>
      <c r="O14" s="11">
        <v>0</v>
      </c>
      <c r="P14" s="27">
        <v>0</v>
      </c>
      <c r="Q14" s="11">
        <v>0</v>
      </c>
      <c r="R14" s="27">
        <f t="shared" si="0"/>
        <v>0</v>
      </c>
      <c r="S14" s="12">
        <v>42005</v>
      </c>
      <c r="T14" s="13">
        <v>42369</v>
      </c>
      <c r="U14" s="9" t="s">
        <v>28</v>
      </c>
    </row>
    <row r="15" spans="1:21" s="10" customFormat="1" ht="12" x14ac:dyDescent="0.2">
      <c r="A15" s="9">
        <f t="shared" si="1"/>
        <v>8</v>
      </c>
      <c r="B15" s="9" t="s">
        <v>31</v>
      </c>
      <c r="C15" s="9" t="s">
        <v>71</v>
      </c>
      <c r="D15" s="9" t="s">
        <v>72</v>
      </c>
      <c r="E15" s="17" t="s">
        <v>73</v>
      </c>
      <c r="F15" s="14">
        <v>16</v>
      </c>
      <c r="G15" s="1" t="s">
        <v>38</v>
      </c>
      <c r="H15" s="9" t="s">
        <v>42</v>
      </c>
      <c r="I15" s="9" t="s">
        <v>23</v>
      </c>
      <c r="J15" s="11" t="s">
        <v>24</v>
      </c>
      <c r="K15" s="9" t="s">
        <v>25</v>
      </c>
      <c r="L15" s="29">
        <v>234983</v>
      </c>
      <c r="M15" s="29">
        <v>195425</v>
      </c>
      <c r="N15" s="27">
        <v>0</v>
      </c>
      <c r="O15" s="11">
        <v>0</v>
      </c>
      <c r="P15" s="27">
        <v>0</v>
      </c>
      <c r="Q15" s="11">
        <v>0</v>
      </c>
      <c r="R15" s="27">
        <f t="shared" si="0"/>
        <v>0</v>
      </c>
      <c r="S15" s="12">
        <v>42005</v>
      </c>
      <c r="T15" s="13">
        <v>42369</v>
      </c>
      <c r="U15" s="9" t="s">
        <v>28</v>
      </c>
    </row>
    <row r="16" spans="1:21" s="10" customFormat="1" ht="12" x14ac:dyDescent="0.2">
      <c r="A16" s="9">
        <f t="shared" si="1"/>
        <v>9</v>
      </c>
      <c r="B16" s="9" t="s">
        <v>31</v>
      </c>
      <c r="C16" s="9" t="s">
        <v>74</v>
      </c>
      <c r="D16" s="9" t="s">
        <v>75</v>
      </c>
      <c r="E16" s="17" t="s">
        <v>76</v>
      </c>
      <c r="F16" s="14">
        <v>16</v>
      </c>
      <c r="G16" s="1" t="s">
        <v>38</v>
      </c>
      <c r="H16" s="9" t="s">
        <v>43</v>
      </c>
      <c r="I16" s="9" t="s">
        <v>23</v>
      </c>
      <c r="J16" s="11" t="s">
        <v>24</v>
      </c>
      <c r="K16" s="9" t="s">
        <v>25</v>
      </c>
      <c r="L16" s="29">
        <v>598153</v>
      </c>
      <c r="M16" s="29">
        <v>433649</v>
      </c>
      <c r="N16" s="27">
        <v>37584</v>
      </c>
      <c r="O16" s="11">
        <v>18</v>
      </c>
      <c r="P16" s="27">
        <v>72645</v>
      </c>
      <c r="Q16" s="11">
        <v>29</v>
      </c>
      <c r="R16" s="27">
        <f t="shared" si="0"/>
        <v>110229</v>
      </c>
      <c r="S16" s="12">
        <v>42005</v>
      </c>
      <c r="T16" s="13">
        <v>42369</v>
      </c>
      <c r="U16" s="9" t="s">
        <v>28</v>
      </c>
    </row>
    <row r="17" spans="1:21" s="10" customFormat="1" ht="12" x14ac:dyDescent="0.2">
      <c r="A17" s="9">
        <f t="shared" si="1"/>
        <v>10</v>
      </c>
      <c r="B17" s="9" t="s">
        <v>31</v>
      </c>
      <c r="C17" s="24" t="s">
        <v>77</v>
      </c>
      <c r="D17" s="24" t="s">
        <v>78</v>
      </c>
      <c r="E17" s="18" t="s">
        <v>79</v>
      </c>
      <c r="F17" s="15">
        <v>16</v>
      </c>
      <c r="G17" s="1" t="s">
        <v>36</v>
      </c>
      <c r="H17" s="9" t="s">
        <v>44</v>
      </c>
      <c r="I17" s="9" t="s">
        <v>23</v>
      </c>
      <c r="J17" s="11" t="s">
        <v>24</v>
      </c>
      <c r="K17" s="9" t="s">
        <v>25</v>
      </c>
      <c r="L17" s="29">
        <v>614175</v>
      </c>
      <c r="M17" s="29">
        <v>367533</v>
      </c>
      <c r="N17" s="27">
        <v>58464</v>
      </c>
      <c r="O17" s="11">
        <v>28</v>
      </c>
      <c r="P17" s="27">
        <v>142785</v>
      </c>
      <c r="Q17" s="11">
        <v>57</v>
      </c>
      <c r="R17" s="27">
        <f t="shared" si="0"/>
        <v>201249</v>
      </c>
      <c r="S17" s="12">
        <v>42005</v>
      </c>
      <c r="T17" s="13">
        <v>42369</v>
      </c>
      <c r="U17" s="9" t="s">
        <v>28</v>
      </c>
    </row>
    <row r="18" spans="1:21" s="10" customFormat="1" ht="12" x14ac:dyDescent="0.2">
      <c r="A18" s="9">
        <f t="shared" si="1"/>
        <v>11</v>
      </c>
      <c r="B18" s="9" t="s">
        <v>31</v>
      </c>
      <c r="C18" s="24" t="s">
        <v>80</v>
      </c>
      <c r="D18" s="24" t="s">
        <v>81</v>
      </c>
      <c r="E18" s="18" t="s">
        <v>82</v>
      </c>
      <c r="F18" s="14">
        <v>16</v>
      </c>
      <c r="G18" s="1" t="s">
        <v>36</v>
      </c>
      <c r="H18" s="9" t="s">
        <v>45</v>
      </c>
      <c r="I18" s="9" t="s">
        <v>23</v>
      </c>
      <c r="J18" s="11" t="s">
        <v>24</v>
      </c>
      <c r="K18" s="9" t="s">
        <v>25</v>
      </c>
      <c r="L18" s="29">
        <v>598543</v>
      </c>
      <c r="M18" s="29">
        <v>303985</v>
      </c>
      <c r="N18" s="27">
        <v>83520</v>
      </c>
      <c r="O18" s="11">
        <v>40</v>
      </c>
      <c r="P18" s="27">
        <v>273045</v>
      </c>
      <c r="Q18" s="11">
        <v>109</v>
      </c>
      <c r="R18" s="27">
        <f t="shared" si="0"/>
        <v>356565</v>
      </c>
      <c r="S18" s="12">
        <v>42005</v>
      </c>
      <c r="T18" s="13">
        <v>42369</v>
      </c>
      <c r="U18" s="9" t="s">
        <v>28</v>
      </c>
    </row>
    <row r="19" spans="1:21" s="10" customFormat="1" ht="12" x14ac:dyDescent="0.2">
      <c r="A19" s="9">
        <f t="shared" si="1"/>
        <v>12</v>
      </c>
      <c r="B19" s="9" t="s">
        <v>32</v>
      </c>
      <c r="C19" s="9" t="s">
        <v>83</v>
      </c>
      <c r="D19" s="9" t="s">
        <v>84</v>
      </c>
      <c r="E19" s="19" t="s">
        <v>85</v>
      </c>
      <c r="F19" s="14">
        <v>15</v>
      </c>
      <c r="G19" s="1" t="s">
        <v>36</v>
      </c>
      <c r="H19" s="9" t="s">
        <v>46</v>
      </c>
      <c r="I19" s="9" t="s">
        <v>23</v>
      </c>
      <c r="J19" s="11" t="s">
        <v>24</v>
      </c>
      <c r="K19" s="9" t="s">
        <v>25</v>
      </c>
      <c r="L19" s="29">
        <v>658214</v>
      </c>
      <c r="M19" s="29">
        <v>395968</v>
      </c>
      <c r="N19" s="27">
        <v>28795</v>
      </c>
      <c r="O19" s="11">
        <v>13</v>
      </c>
      <c r="P19" s="27">
        <v>108978</v>
      </c>
      <c r="Q19" s="11">
        <v>41</v>
      </c>
      <c r="R19" s="27">
        <f t="shared" si="0"/>
        <v>137773</v>
      </c>
      <c r="S19" s="12">
        <v>42005</v>
      </c>
      <c r="T19" s="13">
        <v>42369</v>
      </c>
      <c r="U19" s="9" t="s">
        <v>28</v>
      </c>
    </row>
    <row r="20" spans="1:21" s="10" customFormat="1" ht="12" x14ac:dyDescent="0.2">
      <c r="A20" s="9">
        <f t="shared" si="1"/>
        <v>13</v>
      </c>
      <c r="B20" s="9" t="s">
        <v>32</v>
      </c>
      <c r="C20" s="24" t="s">
        <v>86</v>
      </c>
      <c r="D20" s="24" t="s">
        <v>86</v>
      </c>
      <c r="E20" s="20" t="s">
        <v>93</v>
      </c>
      <c r="F20" s="14">
        <v>18</v>
      </c>
      <c r="G20" s="1" t="s">
        <v>36</v>
      </c>
      <c r="H20" s="9" t="s">
        <v>46</v>
      </c>
      <c r="I20" s="9" t="s">
        <v>23</v>
      </c>
      <c r="J20" s="11" t="s">
        <v>24</v>
      </c>
      <c r="K20" s="9" t="s">
        <v>25</v>
      </c>
      <c r="L20" s="29">
        <v>515886</v>
      </c>
      <c r="M20" s="29">
        <v>368861</v>
      </c>
      <c r="N20" s="27">
        <v>22360</v>
      </c>
      <c r="O20" s="11">
        <v>13</v>
      </c>
      <c r="P20" s="27">
        <v>2064</v>
      </c>
      <c r="Q20" s="11">
        <v>1</v>
      </c>
      <c r="R20" s="27">
        <f t="shared" si="0"/>
        <v>24424</v>
      </c>
      <c r="S20" s="12">
        <v>42005</v>
      </c>
      <c r="T20" s="13">
        <v>42369</v>
      </c>
      <c r="U20" s="9" t="s">
        <v>28</v>
      </c>
    </row>
    <row r="21" spans="1:21" s="10" customFormat="1" ht="12" x14ac:dyDescent="0.2">
      <c r="A21" s="9">
        <f t="shared" si="1"/>
        <v>14</v>
      </c>
      <c r="B21" s="9" t="s">
        <v>32</v>
      </c>
      <c r="C21" s="24" t="s">
        <v>87</v>
      </c>
      <c r="D21" s="24" t="s">
        <v>88</v>
      </c>
      <c r="E21" s="20" t="s">
        <v>94</v>
      </c>
      <c r="F21" s="16">
        <v>18</v>
      </c>
      <c r="G21" s="1" t="s">
        <v>36</v>
      </c>
      <c r="H21" s="9" t="s">
        <v>46</v>
      </c>
      <c r="I21" s="9" t="s">
        <v>23</v>
      </c>
      <c r="J21" s="11" t="s">
        <v>24</v>
      </c>
      <c r="K21" s="9" t="s">
        <v>25</v>
      </c>
      <c r="L21" s="29">
        <v>497758</v>
      </c>
      <c r="M21" s="29">
        <v>400897</v>
      </c>
      <c r="N21" s="27">
        <v>13760</v>
      </c>
      <c r="O21" s="11">
        <v>8</v>
      </c>
      <c r="P21" s="27">
        <v>63984</v>
      </c>
      <c r="Q21" s="11">
        <v>31</v>
      </c>
      <c r="R21" s="27">
        <f t="shared" si="0"/>
        <v>77744</v>
      </c>
      <c r="S21" s="12">
        <v>42005</v>
      </c>
      <c r="T21" s="13">
        <v>42369</v>
      </c>
      <c r="U21" s="9" t="s">
        <v>28</v>
      </c>
    </row>
    <row r="22" spans="1:21" s="10" customFormat="1" ht="12" x14ac:dyDescent="0.2">
      <c r="A22" s="9">
        <f t="shared" si="1"/>
        <v>15</v>
      </c>
      <c r="B22" s="9" t="s">
        <v>32</v>
      </c>
      <c r="C22" s="9" t="s">
        <v>89</v>
      </c>
      <c r="D22" s="9" t="s">
        <v>90</v>
      </c>
      <c r="E22" s="17" t="s">
        <v>91</v>
      </c>
      <c r="F22" s="14">
        <v>18</v>
      </c>
      <c r="G22" s="1" t="s">
        <v>36</v>
      </c>
      <c r="H22" s="9" t="s">
        <v>46</v>
      </c>
      <c r="I22" s="9" t="s">
        <v>23</v>
      </c>
      <c r="J22" s="11" t="s">
        <v>24</v>
      </c>
      <c r="K22" s="9" t="s">
        <v>25</v>
      </c>
      <c r="L22" s="29">
        <v>501344</v>
      </c>
      <c r="M22" s="29">
        <v>404941</v>
      </c>
      <c r="N22" s="27">
        <v>53320</v>
      </c>
      <c r="O22" s="11">
        <v>31</v>
      </c>
      <c r="P22" s="27">
        <v>0</v>
      </c>
      <c r="Q22" s="11">
        <v>0</v>
      </c>
      <c r="R22" s="27">
        <f t="shared" si="0"/>
        <v>53320</v>
      </c>
      <c r="S22" s="12">
        <v>42005</v>
      </c>
      <c r="T22" s="13">
        <v>42369</v>
      </c>
      <c r="U22" s="9" t="s">
        <v>28</v>
      </c>
    </row>
  </sheetData>
  <mergeCells count="2">
    <mergeCell ref="G1:L1"/>
    <mergeCell ref="G2:L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2015</vt:lpstr>
    </vt:vector>
  </TitlesOfParts>
  <Company>Windows uE 2010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olga_berton</dc:creator>
  <cp:lastModifiedBy>olga_berton</cp:lastModifiedBy>
  <cp:lastPrinted>2015-07-30T15:12:18Z</cp:lastPrinted>
  <dcterms:created xsi:type="dcterms:W3CDTF">2015-07-30T14:30:21Z</dcterms:created>
  <dcterms:modified xsi:type="dcterms:W3CDTF">2015-08-03T19:53:34Z</dcterms:modified>
</cp:coreProperties>
</file>